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G:\Consult\DCEO - Workforce Technical Assistance\WIOA\Reconciliation Handbook\2023 Recon and invoice updates\Updated Reconciliation Handbook\Option 2\"/>
    </mc:Choice>
  </mc:AlternateContent>
  <xr:revisionPtr revIDLastSave="0" documentId="13_ncr:1_{EC799D01-F6DC-45C2-AC29-0DF2443539FF}" xr6:coauthVersionLast="47" xr6:coauthVersionMax="47" xr10:uidLastSave="{00000000-0000-0000-0000-000000000000}"/>
  <bookViews>
    <workbookView xWindow="28680" yWindow="-120" windowWidth="29040" windowHeight="15720" xr2:uid="{09BADC09-E995-4A2A-B7B9-4615A6561AA2}"/>
  </bookViews>
  <sheets>
    <sheet name="Instructions" sheetId="3" r:id="rId1"/>
    <sheet name="Tab 1-Semi-Annual Recon." sheetId="2" r:id="rId2"/>
    <sheet name="Tab 2-Quarterly Reconciliation" sheetId="4" r:id="rId3"/>
    <sheet name="Tab 3-Benefits Received" sheetId="6" r:id="rId4"/>
    <sheet name="Tab 4-Tracking Actual Costs" sheetId="5" r:id="rId5"/>
    <sheet name="Invoice Example" sheetId="7" r:id="rId6"/>
  </sheets>
  <definedNames>
    <definedName name="_GoBack" localSheetId="0">Instructions!$C$11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3" i="7" l="1"/>
  <c r="B32" i="7"/>
  <c r="E24" i="7"/>
  <c r="E26" i="7" s="1"/>
  <c r="D24" i="7"/>
  <c r="D26" i="7" s="1"/>
  <c r="C24" i="7"/>
  <c r="F24" i="7"/>
  <c r="B35" i="7" l="1"/>
  <c r="B18" i="4" l="1"/>
  <c r="U14" i="4"/>
  <c r="Q15" i="4" s="1"/>
  <c r="B18" i="2"/>
  <c r="Q12" i="4" l="1"/>
  <c r="Q18" i="4" s="1"/>
  <c r="Q9" i="4"/>
  <c r="J15" i="4"/>
  <c r="R15" i="4"/>
  <c r="C15" i="4"/>
  <c r="K15" i="4"/>
  <c r="S15" i="4"/>
  <c r="T15" i="4"/>
  <c r="D15" i="4"/>
  <c r="L15" i="4"/>
  <c r="E15" i="4"/>
  <c r="M15" i="4"/>
  <c r="U15" i="4"/>
  <c r="N15" i="4"/>
  <c r="G15" i="4"/>
  <c r="H15" i="4"/>
  <c r="P15" i="4"/>
  <c r="F15" i="4"/>
  <c r="O15" i="4"/>
  <c r="I15" i="4"/>
  <c r="U14" i="2"/>
  <c r="L12" i="4" l="1"/>
  <c r="L18" i="4" s="1"/>
  <c r="L9" i="4"/>
  <c r="P9" i="4"/>
  <c r="P12" i="4"/>
  <c r="D12" i="4"/>
  <c r="D18" i="4" s="1"/>
  <c r="D9" i="4"/>
  <c r="H9" i="4"/>
  <c r="H12" i="4"/>
  <c r="H18" i="4" s="1"/>
  <c r="T12" i="4"/>
  <c r="T18" i="4" s="1"/>
  <c r="T9" i="4"/>
  <c r="S12" i="4"/>
  <c r="S9" i="4"/>
  <c r="F9" i="4"/>
  <c r="F12" i="4"/>
  <c r="N9" i="4"/>
  <c r="N12" i="4"/>
  <c r="N18" i="4" s="1"/>
  <c r="K12" i="4"/>
  <c r="K18" i="4" s="1"/>
  <c r="K9" i="4"/>
  <c r="U12" i="4"/>
  <c r="U9" i="4"/>
  <c r="C12" i="4"/>
  <c r="C18" i="4" s="1"/>
  <c r="C9" i="4"/>
  <c r="R12" i="4"/>
  <c r="R9" i="4"/>
  <c r="G9" i="4"/>
  <c r="G12" i="4"/>
  <c r="I12" i="4"/>
  <c r="I9" i="4"/>
  <c r="M12" i="4"/>
  <c r="M18" i="4" s="1"/>
  <c r="M9" i="4"/>
  <c r="O9" i="4"/>
  <c r="O12" i="4"/>
  <c r="O18" i="4" s="1"/>
  <c r="E12" i="4"/>
  <c r="E18" i="4" s="1"/>
  <c r="E9" i="4"/>
  <c r="J12" i="4"/>
  <c r="J9" i="4"/>
  <c r="C15" i="2"/>
  <c r="C9" i="2" s="1"/>
  <c r="D15" i="2"/>
  <c r="H15" i="2"/>
  <c r="L15" i="2"/>
  <c r="P15" i="2"/>
  <c r="P12" i="2" s="1"/>
  <c r="T15" i="2"/>
  <c r="T12" i="2" s="1"/>
  <c r="E15" i="2"/>
  <c r="E12" i="2" s="1"/>
  <c r="I15" i="2"/>
  <c r="I12" i="2" s="1"/>
  <c r="M15" i="2"/>
  <c r="Q15" i="2"/>
  <c r="U15" i="2"/>
  <c r="K15" i="2"/>
  <c r="K12" i="2" s="1"/>
  <c r="S15" i="2"/>
  <c r="F15" i="2"/>
  <c r="F12" i="2" s="1"/>
  <c r="J15" i="2"/>
  <c r="N15" i="2"/>
  <c r="R15" i="2"/>
  <c r="R12" i="2" s="1"/>
  <c r="G15" i="2"/>
  <c r="O15" i="2"/>
  <c r="R18" i="4" l="1"/>
  <c r="F18" i="4"/>
  <c r="P18" i="4"/>
  <c r="J18" i="4"/>
  <c r="I18" i="4"/>
  <c r="U18" i="4"/>
  <c r="S18" i="4"/>
  <c r="G18" i="4"/>
  <c r="Q9" i="2"/>
  <c r="Q12" i="2"/>
  <c r="J9" i="2"/>
  <c r="J12" i="2"/>
  <c r="L9" i="2"/>
  <c r="L12" i="2"/>
  <c r="O9" i="2"/>
  <c r="O12" i="2"/>
  <c r="M9" i="2"/>
  <c r="M12" i="2"/>
  <c r="N9" i="2"/>
  <c r="N12" i="2"/>
  <c r="S9" i="2"/>
  <c r="S12" i="2"/>
  <c r="H9" i="2"/>
  <c r="H12" i="2"/>
  <c r="G9" i="2"/>
  <c r="G12" i="2"/>
  <c r="D9" i="2"/>
  <c r="D12" i="2"/>
  <c r="C12" i="2"/>
  <c r="C18" i="2" s="1"/>
  <c r="I9" i="2"/>
  <c r="I18" i="2" s="1"/>
  <c r="K9" i="2"/>
  <c r="K18" i="2" s="1"/>
  <c r="F9" i="2"/>
  <c r="F18" i="2" s="1"/>
  <c r="R9" i="2"/>
  <c r="R18" i="2" s="1"/>
  <c r="E9" i="2"/>
  <c r="E18" i="2" s="1"/>
  <c r="T9" i="2"/>
  <c r="T18" i="2" s="1"/>
  <c r="P9" i="2"/>
  <c r="P18" i="2" s="1"/>
  <c r="D18" i="2" l="1"/>
  <c r="H18" i="2"/>
  <c r="N18" i="2"/>
  <c r="O18" i="2"/>
  <c r="J18" i="2"/>
  <c r="G18" i="2"/>
  <c r="S18" i="2"/>
  <c r="M18" i="2"/>
  <c r="L18" i="2"/>
  <c r="Q18" i="2"/>
  <c r="U9" i="2"/>
  <c r="U12" i="2"/>
  <c r="U18" i="2" l="1"/>
</calcChain>
</file>

<file path=xl/sharedStrings.xml><?xml version="1.0" encoding="utf-8"?>
<sst xmlns="http://schemas.openxmlformats.org/spreadsheetml/2006/main" count="591" uniqueCount="179">
  <si>
    <t>Budgeted FTEs</t>
  </si>
  <si>
    <t>Partner 1</t>
  </si>
  <si>
    <t>Partner 2</t>
  </si>
  <si>
    <t>Partner 3</t>
  </si>
  <si>
    <t>Partner 4</t>
  </si>
  <si>
    <t>Partner 5</t>
  </si>
  <si>
    <t>Partner 6</t>
  </si>
  <si>
    <t>Partner 7</t>
  </si>
  <si>
    <t>Partner 8</t>
  </si>
  <si>
    <t>Partner 9</t>
  </si>
  <si>
    <t>Partner 10</t>
  </si>
  <si>
    <t>Partner 11</t>
  </si>
  <si>
    <t>Partner 12</t>
  </si>
  <si>
    <t>Partner 13</t>
  </si>
  <si>
    <t>Amounts Owed or Credited*</t>
  </si>
  <si>
    <t>Total for One-Stop Center</t>
  </si>
  <si>
    <t>Total (Math Check)</t>
  </si>
  <si>
    <t>Budgeted Costs</t>
  </si>
  <si>
    <t>Actual Costs Incurred</t>
  </si>
  <si>
    <t>* Negative numbers in red font indicate partner has overpaid and will be issued a credit for the next reconciliation period.  Positive numbers in black font indicate that partner owes an additional amount toward shared costs within 60 days of the end of the reconcilaition period.</t>
  </si>
  <si>
    <t>Start Date</t>
  </si>
  <si>
    <t>End Date</t>
  </si>
  <si>
    <t>Reconciliation Period</t>
  </si>
  <si>
    <t>INSTRUCTIONS FOR USING THE RECONCILIATION SPREADSHEET</t>
  </si>
  <si>
    <t>Amount Owed or Credited for this Reconciliation Period</t>
  </si>
  <si>
    <t>Actual Costs Incurred in this Reconciliation Period Only</t>
  </si>
  <si>
    <t>Budgeted Costs for this Reconciliation Period Only</t>
  </si>
  <si>
    <t>Partner % of Total FTEs Providing WIOA Services</t>
  </si>
  <si>
    <t>Complete a reconciliation spreadsheet for every comprehensive one-stop center in which required partners share costs.</t>
  </si>
  <si>
    <t>Complete a new reconciliation spreadsheet for each reconciliation period.</t>
  </si>
  <si>
    <t xml:space="preserve"> Follow these general steps:</t>
  </si>
  <si>
    <t xml:space="preserve">1.      </t>
  </si>
  <si>
    <t xml:space="preserve">2.      </t>
  </si>
  <si>
    <t xml:space="preserve">3.      </t>
  </si>
  <si>
    <t>a.      </t>
  </si>
  <si>
    <t xml:space="preserve"> This figure includes the sum of onsite FTEs and off-site FTEs providing access to services through direct linkage technology at that one-stop center.</t>
  </si>
  <si>
    <t xml:space="preserve">4.      </t>
  </si>
  <si>
    <t xml:space="preserve">a.       </t>
  </si>
  <si>
    <t>Each required partner’s proportionate share of that budgeted amount for the reconciliation period will auto-calculate based on the percentage of total FTEs committed for providing access to WIOA services at the one-stop center.</t>
  </si>
  <si>
    <t xml:space="preserve">5.      </t>
  </si>
  <si>
    <t>Each required partner’s proportionate share of that total actual amount will auto-calculate based on the percentage of total FTEs committed to providing access to WIOA services at the one-stop center.</t>
  </si>
  <si>
    <t xml:space="preserve">6.      </t>
  </si>
  <si>
    <t>The additional amounts owed or credited to all required partners will auto-calculate.</t>
  </si>
  <si>
    <t>Additional amounts owed appear in black font (positive numbers).</t>
  </si>
  <si>
    <t xml:space="preserve">b.      </t>
  </si>
  <si>
    <t>Amounts to be credited to each partner appear in red font (negative numbers).</t>
  </si>
  <si>
    <t>A</t>
  </si>
  <si>
    <t>B</t>
  </si>
  <si>
    <t>C</t>
  </si>
  <si>
    <t>Enter the Address of the One-Stop Center for Which Costs Will Be Reconciled:</t>
  </si>
  <si>
    <t>Enter the Start and End Dates of This Reconciliation Period:</t>
  </si>
  <si>
    <t>Partner 14</t>
  </si>
  <si>
    <t>Partner 15</t>
  </si>
  <si>
    <t>Partner 16</t>
  </si>
  <si>
    <t>Partner 17</t>
  </si>
  <si>
    <t>Partner 18</t>
  </si>
  <si>
    <t>Manually enter in cell B1 the address of the one-stop center for which budgeted to actual costs will be reconciled.</t>
  </si>
  <si>
    <t>Cells appearing in gold indicate cells in which you manually enter data, per the instructions on Tab 1.</t>
  </si>
  <si>
    <t>Manually enter in Row 14 each required partner’s budgeted FTEs for the respective reconciliation period.</t>
  </si>
  <si>
    <t>Manually enter in cells B6 and C6 the start and end dates of the applicable reconciliation period for which costs will be reconciled.</t>
  </si>
  <si>
    <t>Manually enter in cell B9 the budgeted costs applicable to the respective reconciliation period only. (This amount will come from the “Matrix for Tracking Actual Costs Incurred by Required Partner,” third column entitled “Budgeted Cost for This Reconciliation Period.” Do not enter total annual budget.)</t>
  </si>
  <si>
    <t xml:space="preserve">The Governor's Guidelines require reconciliation to occur at least semi-annually. This Reconciliation Spreadsheet has two tabs: Tab 1 for use when the local workforce board opts to conduct reconciliation on a semi-annual basis to meet the minimum requirement; Tab 2 for use when the local workforce board opts to reconcile on a quarterly basis. </t>
  </si>
  <si>
    <t>Cells appearing in gold indicate cells in which you manually enter data, per the instructions on Tab 2.</t>
  </si>
  <si>
    <t>PROGRAM YEAR:</t>
  </si>
  <si>
    <t>RECONCILIATION PERIOD:</t>
  </si>
  <si>
    <t>MM/DD/YYYY – MM/DD/YYYY</t>
  </si>
  <si>
    <t>Required Partner(s) Incurring This Cost</t>
  </si>
  <si>
    <t>Budgeted Cost for This Reconciliation Period</t>
  </si>
  <si>
    <t>Actual Cost at End of Reconciliation Period</t>
  </si>
  <si>
    <t>Difference</t>
  </si>
  <si>
    <r>
      <t>I</t>
    </r>
    <r>
      <rPr>
        <b/>
        <sz val="8"/>
        <color rgb="FF000000"/>
        <rFont val="Times New Roman"/>
        <family val="1"/>
      </rPr>
      <t xml:space="preserve">NFRASTRUCTURE </t>
    </r>
    <r>
      <rPr>
        <b/>
        <sz val="10"/>
        <color rgb="FF000000"/>
        <rFont val="Times New Roman"/>
        <family val="1"/>
      </rPr>
      <t>C</t>
    </r>
    <r>
      <rPr>
        <b/>
        <sz val="8"/>
        <color rgb="FF000000"/>
        <rFont val="Times New Roman"/>
        <family val="1"/>
      </rPr>
      <t xml:space="preserve">OSTS </t>
    </r>
    <r>
      <rPr>
        <b/>
        <sz val="9"/>
        <color rgb="FF000000"/>
        <rFont val="Times New Roman"/>
        <family val="1"/>
      </rPr>
      <t>(E</t>
    </r>
    <r>
      <rPr>
        <b/>
        <sz val="7"/>
        <color rgb="FF000000"/>
        <rFont val="Times New Roman"/>
        <family val="1"/>
      </rPr>
      <t>XAMPLES</t>
    </r>
    <r>
      <rPr>
        <b/>
        <sz val="9"/>
        <color rgb="FF000000"/>
        <rFont val="Times New Roman"/>
        <family val="1"/>
      </rPr>
      <t>)</t>
    </r>
  </si>
  <si>
    <t>Facilities Costs</t>
  </si>
  <si>
    <t>Lease Cost</t>
  </si>
  <si>
    <t>$</t>
  </si>
  <si>
    <t>Property and casualty insurance</t>
  </si>
  <si>
    <t>Security services</t>
  </si>
  <si>
    <t>Cleaning services</t>
  </si>
  <si>
    <t>Utilities</t>
  </si>
  <si>
    <t>Technology Costs</t>
  </si>
  <si>
    <t>Telecommunications / internet</t>
  </si>
  <si>
    <t>Equipment and technology</t>
  </si>
  <si>
    <t>Assistive technology</t>
  </si>
  <si>
    <t>Equipment rental (copier/fax)</t>
  </si>
  <si>
    <t>Common Identifier Marketing Costs</t>
  </si>
  <si>
    <t>Signage</t>
  </si>
  <si>
    <t>Other Shared Infrastructure Costs</t>
  </si>
  <si>
    <t>Other</t>
  </si>
  <si>
    <r>
      <t>S</t>
    </r>
    <r>
      <rPr>
        <b/>
        <sz val="8"/>
        <color rgb="FF000000"/>
        <rFont val="Times New Roman"/>
        <family val="1"/>
      </rPr>
      <t xml:space="preserve">HARED </t>
    </r>
    <r>
      <rPr>
        <b/>
        <sz val="10"/>
        <color rgb="FF000000"/>
        <rFont val="Times New Roman"/>
        <family val="1"/>
      </rPr>
      <t>D</t>
    </r>
    <r>
      <rPr>
        <b/>
        <sz val="8"/>
        <color rgb="FF000000"/>
        <rFont val="Times New Roman"/>
        <family val="1"/>
      </rPr>
      <t xml:space="preserve">ELIVERY </t>
    </r>
    <r>
      <rPr>
        <b/>
        <sz val="10"/>
        <color rgb="FF000000"/>
        <rFont val="Times New Roman"/>
        <family val="1"/>
      </rPr>
      <t>S</t>
    </r>
    <r>
      <rPr>
        <b/>
        <sz val="8"/>
        <color rgb="FF000000"/>
        <rFont val="Times New Roman"/>
        <family val="1"/>
      </rPr>
      <t xml:space="preserve">YSTEM </t>
    </r>
    <r>
      <rPr>
        <b/>
        <sz val="10"/>
        <color rgb="FF000000"/>
        <rFont val="Times New Roman"/>
        <family val="1"/>
      </rPr>
      <t>C</t>
    </r>
    <r>
      <rPr>
        <b/>
        <sz val="8"/>
        <color rgb="FF000000"/>
        <rFont val="Times New Roman"/>
        <family val="1"/>
      </rPr>
      <t xml:space="preserve">OSTS </t>
    </r>
    <r>
      <rPr>
        <b/>
        <sz val="9"/>
        <color rgb="FF000000"/>
        <rFont val="Times New Roman"/>
        <family val="1"/>
      </rPr>
      <t>(E</t>
    </r>
    <r>
      <rPr>
        <b/>
        <sz val="7"/>
        <color rgb="FF000000"/>
        <rFont val="Times New Roman"/>
        <family val="1"/>
      </rPr>
      <t>XAMPLES</t>
    </r>
    <r>
      <rPr>
        <b/>
        <sz val="9"/>
        <color rgb="FF000000"/>
        <rFont val="Times New Roman"/>
        <family val="1"/>
      </rPr>
      <t>)</t>
    </r>
  </si>
  <si>
    <t>Costs Related to Board Functions</t>
  </si>
  <si>
    <t>Staffing, salary, benefits</t>
  </si>
  <si>
    <t>Board meeting costs</t>
  </si>
  <si>
    <t>Audit costs of incorporated board</t>
  </si>
  <si>
    <t>Errors and omissions insurance</t>
  </si>
  <si>
    <t>Costs of strategic data gathering</t>
  </si>
  <si>
    <t>Costs to Promote Service Integration</t>
  </si>
  <si>
    <t>Joint staff training</t>
  </si>
  <si>
    <t>Customer satisfaction survey</t>
  </si>
  <si>
    <t>Business services</t>
  </si>
  <si>
    <t>One-stop center reception</t>
  </si>
  <si>
    <t>Resource room materials</t>
  </si>
  <si>
    <t>Dues and subscriptions</t>
  </si>
  <si>
    <t>Other Shared Delivery System Costs</t>
  </si>
  <si>
    <t>PY __</t>
  </si>
  <si>
    <t>Examples of Line Items in the One-stop Operating Budget</t>
  </si>
  <si>
    <t>SAMPLE MATRIX FOR TRACKING ACTUAL COSTS INCURRED BY PARTNER</t>
  </si>
  <si>
    <t>Tab 4 is a sample matrix that the individual responsible for reconciliation can customize to identify which required partner incurred each shared cost item in the local one-stop operating budget and the actual cost incurred.</t>
  </si>
  <si>
    <t>SAMPLE MATRIX OF BENEFITS RECEIVED BY PARTNER</t>
  </si>
  <si>
    <t>MM/DD/YYYY – DD/MM/YYYY</t>
  </si>
  <si>
    <t>Benefit Received (Examples)</t>
  </si>
  <si>
    <t>Title IB</t>
  </si>
  <si>
    <t>TAA</t>
  </si>
  <si>
    <t>CSBG</t>
  </si>
  <si>
    <t>MSFW</t>
  </si>
  <si>
    <t>Veterans Services</t>
  </si>
  <si>
    <t>UI Comp Programs</t>
  </si>
  <si>
    <t>TRA</t>
  </si>
  <si>
    <t>Adult Education</t>
  </si>
  <si>
    <t>Vocational Rehab</t>
  </si>
  <si>
    <t>TANF</t>
  </si>
  <si>
    <t>SCSEP</t>
  </si>
  <si>
    <t>Second Chance</t>
  </si>
  <si>
    <t>Job Corps</t>
  </si>
  <si>
    <t>YouthBuild</t>
  </si>
  <si>
    <r>
      <t xml:space="preserve">Basic Benefits </t>
    </r>
    <r>
      <rPr>
        <sz val="10"/>
        <color rgb="FFFFFFFF"/>
        <rFont val="Times New Roman"/>
        <family val="1"/>
      </rPr>
      <t>(</t>
    </r>
    <r>
      <rPr>
        <b/>
        <sz val="10"/>
        <color rgb="FFFFFFFF"/>
        <rFont val="Times New Roman"/>
        <family val="1"/>
      </rPr>
      <t>EXAMPLES)</t>
    </r>
  </si>
  <si>
    <t>Office space for staff</t>
  </si>
  <si>
    <t>☐</t>
  </si>
  <si>
    <t>Access to copiers/equip</t>
  </si>
  <si>
    <t>Insurance</t>
  </si>
  <si>
    <t>Technology</t>
  </si>
  <si>
    <t>High-speed internet</t>
  </si>
  <si>
    <t>Programmatic Benefits (Examples)</t>
  </si>
  <si>
    <t>Potential for increased referrals</t>
  </si>
  <si>
    <t>Improved service coordination</t>
  </si>
  <si>
    <t>Customer convenience to access co-located services</t>
  </si>
  <si>
    <t>Opportunities for cross- trained staff</t>
  </si>
  <si>
    <t>Potential for streamlined intake processes</t>
  </si>
  <si>
    <t>Improved business service integration</t>
  </si>
  <si>
    <t>National Farm- workers</t>
  </si>
  <si>
    <t>CTE/ Perkins</t>
  </si>
  <si>
    <t>Wagner- Peyser</t>
  </si>
  <si>
    <t>Manually enter in B12 the total actual costs incurred during the respective reconciliation period. (This amount will come from the “Matrix for Tracking Actual Costs Incurred by Required Partner,” fourth column entitled “Actual Cost at End of Reconciliation Period.”)</t>
  </si>
  <si>
    <t>e.g., 7/1/23</t>
  </si>
  <si>
    <t>e.g., 12/31/23</t>
  </si>
  <si>
    <t>e.g., 10/1/23</t>
  </si>
  <si>
    <t xml:space="preserve">Tab 3 is a sample matrix that is completed by every individual party to the MOU as a check that each party is getting a measurable benefit by participating in the American Job Center.  The person responsible for reconciliation should ensure that every party to the MOU reviews the matrix and communicates that it is getting a measurable benefit for that service period.  </t>
  </si>
  <si>
    <t>Phone:</t>
  </si>
  <si>
    <t>Fax:</t>
  </si>
  <si>
    <t>E-mail:</t>
  </si>
  <si>
    <t>Statement</t>
  </si>
  <si>
    <t>Statement #:</t>
  </si>
  <si>
    <t>Bill To:</t>
  </si>
  <si>
    <t>Date:</t>
  </si>
  <si>
    <t>Date</t>
  </si>
  <si>
    <t>Description</t>
  </si>
  <si>
    <t>Budget</t>
  </si>
  <si>
    <t>Budget Over/Under</t>
  </si>
  <si>
    <t>Lease Costs</t>
  </si>
  <si>
    <t>Facility Maintenance</t>
  </si>
  <si>
    <t>Resource Room Materials</t>
  </si>
  <si>
    <t>Total</t>
  </si>
  <si>
    <t>Previously Billed</t>
  </si>
  <si>
    <t>Total Due</t>
  </si>
  <si>
    <r>
      <t xml:space="preserve">Reminder: </t>
    </r>
    <r>
      <rPr>
        <sz val="10"/>
        <color indexed="55"/>
        <rFont val="Tahoma"/>
        <family val="2"/>
      </rPr>
      <t>Please include the statement number on your check.</t>
    </r>
  </si>
  <si>
    <t>REMITTANCE</t>
  </si>
  <si>
    <t>Customer Name:</t>
  </si>
  <si>
    <t>Amount Due:</t>
  </si>
  <si>
    <t>Amount Enclosed:</t>
  </si>
  <si>
    <t xml:space="preserve"> LWIA XX</t>
  </si>
  <si>
    <t>Name</t>
  </si>
  <si>
    <t>Address</t>
  </si>
  <si>
    <t>City State</t>
  </si>
  <si>
    <t xml:space="preserve">Invoice  Number </t>
  </si>
  <si>
    <t>12/31/XX Bill</t>
  </si>
  <si>
    <t>6/30/XX Bill</t>
  </si>
  <si>
    <t>1/1-6/30</t>
  </si>
  <si>
    <t>MOU effective date</t>
  </si>
  <si>
    <t>07/01/xx-06/30/xx</t>
  </si>
  <si>
    <t>Total Infrastructure</t>
  </si>
  <si>
    <t>Total Service Delivery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</si>
</sst>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quot;$&quot;#,##0.00_);\(&quot;$&quot;#,##0.00\)"/>
    <numFmt numFmtId="8" formatCode="&quot;$&quot;#,##0.00_);[Red]\(&quot;$&quot;#,##0.00\)"/>
    <numFmt numFmtId="44" formatCode="_(&quot;$&quot;* #,##0.00_);_(&quot;$&quot;* \(#,##0.00\);_(&quot;$&quot;* &quot;-&quot;??_);_(@_)"/>
    <numFmt numFmtId="43" formatCode="_(* #,##0.00_);_(* \(#,##0.00\);_(* &quot;-&quot;??_);_(@_)"/>
    <numFmt numFmtId="164" formatCode="&quot;$&quot;#,##0.00"/>
    <numFmt numFmtId="165" formatCode="[$-409]mmmm\ d\,\ yyyy;@"/>
  </numFmts>
  <fonts count="31" x14ac:knownFonts="1">
    <font>
      <sz val="11"/>
      <color theme="1"/>
      <name val="Calibri"/>
      <family val="2"/>
      <scheme val="minor"/>
    </font>
    <font>
      <sz val="11"/>
      <color theme="1"/>
      <name val="Calibri"/>
      <family val="2"/>
      <scheme val="minor"/>
    </font>
    <font>
      <b/>
      <sz val="11"/>
      <color theme="1"/>
      <name val="Calibri"/>
      <family val="2"/>
      <scheme val="minor"/>
    </font>
    <font>
      <sz val="11"/>
      <color theme="0" tint="-0.499984740745262"/>
      <name val="Calibri"/>
      <family val="2"/>
      <scheme val="minor"/>
    </font>
    <font>
      <b/>
      <sz val="11"/>
      <name val="Calibri"/>
      <family val="2"/>
      <scheme val="minor"/>
    </font>
    <font>
      <sz val="11"/>
      <name val="Calibri"/>
      <family val="2"/>
      <scheme val="minor"/>
    </font>
    <font>
      <b/>
      <sz val="10"/>
      <color theme="1"/>
      <name val="Times New Roman"/>
      <family val="1"/>
    </font>
    <font>
      <b/>
      <sz val="10"/>
      <color rgb="FFC00000"/>
      <name val="Times New Roman"/>
      <family val="1"/>
    </font>
    <font>
      <b/>
      <sz val="10"/>
      <color rgb="FF000000"/>
      <name val="Times New Roman"/>
      <family val="1"/>
    </font>
    <font>
      <b/>
      <sz val="8"/>
      <color rgb="FF000000"/>
      <name val="Times New Roman"/>
      <family val="1"/>
    </font>
    <font>
      <b/>
      <sz val="9"/>
      <color rgb="FF000000"/>
      <name val="Times New Roman"/>
      <family val="1"/>
    </font>
    <font>
      <b/>
      <sz val="7"/>
      <color rgb="FF000000"/>
      <name val="Times New Roman"/>
      <family val="1"/>
    </font>
    <font>
      <sz val="8"/>
      <color theme="1"/>
      <name val="Times New Roman"/>
      <family val="1"/>
    </font>
    <font>
      <sz val="10"/>
      <color theme="1"/>
      <name val="Times New Roman"/>
      <family val="1"/>
    </font>
    <font>
      <b/>
      <sz val="11"/>
      <color rgb="FFFFFFFF"/>
      <name val="Times New Roman"/>
      <family val="1"/>
    </font>
    <font>
      <sz val="11"/>
      <color theme="1"/>
      <name val="Times New Roman"/>
      <family val="1"/>
    </font>
    <font>
      <sz val="8.5"/>
      <color theme="1"/>
      <name val="Times New Roman"/>
      <family val="1"/>
    </font>
    <font>
      <sz val="9.5"/>
      <color theme="1"/>
      <name val="Times New Roman"/>
      <family val="1"/>
    </font>
    <font>
      <b/>
      <sz val="10"/>
      <color rgb="FFFFFFFF"/>
      <name val="Times New Roman"/>
      <family val="1"/>
    </font>
    <font>
      <sz val="10"/>
      <color rgb="FFFFFFFF"/>
      <name val="Times New Roman"/>
      <family val="1"/>
    </font>
    <font>
      <sz val="10"/>
      <color theme="1"/>
      <name val="Segoe UI Symbol"/>
      <family val="2"/>
    </font>
    <font>
      <u/>
      <sz val="11"/>
      <color theme="10"/>
      <name val="Calibri"/>
      <family val="2"/>
      <scheme val="minor"/>
    </font>
    <font>
      <b/>
      <sz val="12"/>
      <name val="Tahoma"/>
      <family val="2"/>
    </font>
    <font>
      <sz val="10"/>
      <color indexed="9"/>
      <name val="Tahoma"/>
      <family val="2"/>
    </font>
    <font>
      <sz val="10"/>
      <name val="Tahoma"/>
      <family val="2"/>
    </font>
    <font>
      <b/>
      <sz val="10"/>
      <color indexed="55"/>
      <name val="Tahoma"/>
      <family val="2"/>
    </font>
    <font>
      <b/>
      <i/>
      <sz val="14"/>
      <color indexed="55"/>
      <name val="Tahoma"/>
      <family val="2"/>
    </font>
    <font>
      <b/>
      <sz val="10"/>
      <name val="Tahoma"/>
      <family val="2"/>
    </font>
    <font>
      <u val="singleAccounting"/>
      <sz val="10"/>
      <name val="Tahoma"/>
      <family val="2"/>
    </font>
    <font>
      <sz val="10"/>
      <color indexed="55"/>
      <name val="Tahoma"/>
      <family val="2"/>
    </font>
    <font>
      <b/>
      <sz val="10"/>
      <color rgb="FFFF0000"/>
      <name val="Tahoma"/>
      <family val="2"/>
    </font>
  </fonts>
  <fills count="14">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rgb="FF002060"/>
        <bgColor indexed="64"/>
      </patternFill>
    </fill>
    <fill>
      <patternFill patternType="solid">
        <fgColor rgb="FFC5E0B3"/>
        <bgColor indexed="64"/>
      </patternFill>
    </fill>
    <fill>
      <patternFill patternType="solid">
        <fgColor rgb="FFBDD6EE"/>
        <bgColor indexed="64"/>
      </patternFill>
    </fill>
    <fill>
      <patternFill patternType="solid">
        <fgColor rgb="FFBCD5ED"/>
        <bgColor indexed="64"/>
      </patternFill>
    </fill>
    <fill>
      <patternFill patternType="solid">
        <fgColor rgb="FF001F5F"/>
        <bgColor indexed="64"/>
      </patternFill>
    </fill>
    <fill>
      <patternFill patternType="solid">
        <fgColor indexed="2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9" tint="0.39997558519241921"/>
        <bgColor indexed="64"/>
      </patternFill>
    </fill>
  </fills>
  <borders count="37">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diagonal/>
    </border>
    <border>
      <left style="medium">
        <color rgb="FF000000"/>
      </left>
      <right style="medium">
        <color rgb="FF000000"/>
      </right>
      <top style="medium">
        <color rgb="FF000000"/>
      </top>
      <bottom/>
      <diagonal/>
    </border>
    <border>
      <left style="thin">
        <color indexed="64"/>
      </left>
      <right style="thin">
        <color indexed="64"/>
      </right>
      <top style="thin">
        <color indexed="64"/>
      </top>
      <bottom/>
      <diagonal/>
    </border>
    <border>
      <left style="thin">
        <color indexed="64"/>
      </left>
      <right style="thin">
        <color indexed="55"/>
      </right>
      <top/>
      <bottom style="thin">
        <color indexed="64"/>
      </bottom>
      <diagonal/>
    </border>
    <border>
      <left style="thin">
        <color indexed="55"/>
      </left>
      <right style="thin">
        <color indexed="55"/>
      </right>
      <top/>
      <bottom style="thin">
        <color indexed="64"/>
      </bottom>
      <diagonal/>
    </border>
    <border>
      <left style="thin">
        <color indexed="55"/>
      </left>
      <right/>
      <top/>
      <bottom style="thin">
        <color indexed="64"/>
      </bottom>
      <diagonal/>
    </border>
    <border>
      <left style="thin">
        <color indexed="55"/>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22"/>
      </bottom>
      <diagonal/>
    </border>
    <border>
      <left/>
      <right style="thin">
        <color indexed="64"/>
      </right>
      <top/>
      <bottom style="thin">
        <color indexed="22"/>
      </bottom>
      <diagonal/>
    </border>
    <border>
      <left style="thin">
        <color indexed="64"/>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22"/>
      </top>
      <bottom style="thin">
        <color indexed="64"/>
      </bottom>
      <diagonal/>
    </border>
    <border>
      <left/>
      <right style="thin">
        <color indexed="64"/>
      </right>
      <top style="thin">
        <color indexed="22"/>
      </top>
      <bottom style="thin">
        <color indexed="64"/>
      </bottom>
      <diagonal/>
    </border>
  </borders>
  <cellStyleXfs count="3">
    <xf numFmtId="0" fontId="0" fillId="0" borderId="0"/>
    <xf numFmtId="44" fontId="1" fillId="0" borderId="0" applyFont="0" applyFill="0" applyBorder="0" applyAlignment="0" applyProtection="0"/>
    <xf numFmtId="0" fontId="21" fillId="0" borderId="0" applyNumberFormat="0" applyFill="0" applyBorder="0" applyAlignment="0" applyProtection="0"/>
  </cellStyleXfs>
  <cellXfs count="141">
    <xf numFmtId="0" fontId="0" fillId="0" borderId="0" xfId="0"/>
    <xf numFmtId="0" fontId="2" fillId="0" borderId="0" xfId="0" applyFont="1"/>
    <xf numFmtId="0" fontId="2" fillId="0" borderId="6" xfId="0" applyFont="1" applyBorder="1"/>
    <xf numFmtId="0" fontId="0" fillId="0" borderId="7" xfId="0" applyBorder="1"/>
    <xf numFmtId="0" fontId="0" fillId="0" borderId="8" xfId="0" applyBorder="1"/>
    <xf numFmtId="0" fontId="2" fillId="0" borderId="9" xfId="0" applyFont="1" applyBorder="1" applyAlignment="1">
      <alignment horizontal="right"/>
    </xf>
    <xf numFmtId="0" fontId="2" fillId="0" borderId="0" xfId="0" applyFont="1" applyAlignment="1">
      <alignment vertical="top"/>
    </xf>
    <xf numFmtId="0" fontId="2" fillId="0" borderId="10" xfId="0" applyFont="1" applyBorder="1" applyAlignment="1">
      <alignment vertical="top"/>
    </xf>
    <xf numFmtId="0" fontId="0" fillId="0" borderId="9" xfId="0" applyBorder="1"/>
    <xf numFmtId="0" fontId="0" fillId="0" borderId="11" xfId="0" applyBorder="1"/>
    <xf numFmtId="0" fontId="0" fillId="0" borderId="12" xfId="0" applyBorder="1"/>
    <xf numFmtId="0" fontId="2" fillId="2" borderId="0" xfId="0" applyFont="1" applyFill="1" applyAlignment="1" applyProtection="1">
      <alignment wrapText="1"/>
      <protection locked="0"/>
    </xf>
    <xf numFmtId="0" fontId="0" fillId="0" borderId="0" xfId="0" applyProtection="1">
      <protection locked="0"/>
    </xf>
    <xf numFmtId="0" fontId="2" fillId="0" borderId="0" xfId="0" applyFont="1" applyAlignment="1" applyProtection="1">
      <alignment wrapText="1"/>
      <protection locked="0"/>
    </xf>
    <xf numFmtId="0" fontId="2" fillId="0" borderId="0" xfId="0" applyFont="1" applyAlignment="1" applyProtection="1">
      <alignment horizontal="center" vertical="top"/>
      <protection locked="0"/>
    </xf>
    <xf numFmtId="0" fontId="2" fillId="4" borderId="0" xfId="0" applyFont="1" applyFill="1" applyAlignment="1" applyProtection="1">
      <alignment wrapText="1"/>
      <protection locked="0"/>
    </xf>
    <xf numFmtId="0" fontId="3" fillId="0" borderId="0" xfId="0" applyFont="1" applyProtection="1">
      <protection locked="0"/>
    </xf>
    <xf numFmtId="0" fontId="0" fillId="0" borderId="2" xfId="0" applyBorder="1" applyProtection="1">
      <protection locked="0"/>
    </xf>
    <xf numFmtId="0" fontId="2" fillId="0" borderId="2" xfId="0" applyFont="1" applyBorder="1" applyAlignment="1" applyProtection="1">
      <alignment horizontal="center"/>
      <protection locked="0"/>
    </xf>
    <xf numFmtId="0" fontId="2" fillId="2" borderId="2" xfId="0" applyFont="1" applyFill="1" applyBorder="1" applyProtection="1">
      <protection locked="0"/>
    </xf>
    <xf numFmtId="0" fontId="0" fillId="0" borderId="3" xfId="0" applyBorder="1" applyProtection="1">
      <protection locked="0"/>
    </xf>
    <xf numFmtId="0" fontId="2" fillId="0" borderId="3" xfId="0" applyFont="1" applyBorder="1" applyAlignment="1" applyProtection="1">
      <alignment wrapText="1"/>
      <protection locked="0"/>
    </xf>
    <xf numFmtId="0" fontId="2" fillId="0" borderId="3" xfId="0" applyFont="1" applyBorder="1" applyProtection="1">
      <protection locked="0"/>
    </xf>
    <xf numFmtId="0" fontId="2" fillId="0" borderId="2" xfId="0" applyFont="1" applyBorder="1" applyProtection="1">
      <protection locked="0"/>
    </xf>
    <xf numFmtId="44" fontId="2" fillId="4" borderId="2" xfId="1" applyFont="1" applyFill="1" applyBorder="1" applyProtection="1">
      <protection locked="0"/>
    </xf>
    <xf numFmtId="0" fontId="1" fillId="0" borderId="1" xfId="0" applyFont="1" applyBorder="1" applyProtection="1">
      <protection locked="0"/>
    </xf>
    <xf numFmtId="0" fontId="2" fillId="4" borderId="2" xfId="0" applyFont="1" applyFill="1" applyBorder="1" applyProtection="1">
      <protection locked="0"/>
    </xf>
    <xf numFmtId="0" fontId="1" fillId="4" borderId="2" xfId="0" applyFont="1" applyFill="1" applyBorder="1" applyProtection="1">
      <protection locked="0"/>
    </xf>
    <xf numFmtId="0" fontId="0" fillId="3" borderId="2" xfId="0" applyFill="1" applyBorder="1" applyProtection="1">
      <protection locked="0"/>
    </xf>
    <xf numFmtId="0" fontId="0" fillId="0" borderId="4" xfId="0" applyBorder="1" applyAlignment="1" applyProtection="1">
      <alignment vertical="top" wrapText="1"/>
      <protection locked="0"/>
    </xf>
    <xf numFmtId="0" fontId="0" fillId="0" borderId="0" xfId="0" applyAlignment="1" applyProtection="1">
      <alignment vertical="top" wrapText="1"/>
      <protection locked="0"/>
    </xf>
    <xf numFmtId="164" fontId="1" fillId="0" borderId="2" xfId="0" applyNumberFormat="1" applyFont="1" applyBorder="1"/>
    <xf numFmtId="2" fontId="1" fillId="0" borderId="2" xfId="0" applyNumberFormat="1" applyFont="1" applyBorder="1"/>
    <xf numFmtId="0" fontId="2" fillId="0" borderId="2" xfId="0" applyFont="1" applyBorder="1"/>
    <xf numFmtId="44" fontId="2" fillId="0" borderId="2" xfId="1" applyFont="1" applyFill="1" applyBorder="1" applyProtection="1"/>
    <xf numFmtId="0" fontId="1" fillId="0" borderId="2" xfId="0" applyFont="1" applyBorder="1"/>
    <xf numFmtId="0" fontId="2" fillId="0" borderId="1" xfId="0" applyFont="1" applyBorder="1"/>
    <xf numFmtId="40" fontId="1" fillId="0" borderId="2" xfId="0" applyNumberFormat="1" applyFont="1" applyBorder="1"/>
    <xf numFmtId="40" fontId="2" fillId="0" borderId="2" xfId="0" applyNumberFormat="1" applyFont="1" applyBorder="1"/>
    <xf numFmtId="0" fontId="2" fillId="0" borderId="3" xfId="0" applyFont="1" applyBorder="1"/>
    <xf numFmtId="44" fontId="2" fillId="0" borderId="1" xfId="1" applyFont="1" applyFill="1" applyBorder="1" applyProtection="1"/>
    <xf numFmtId="14" fontId="0" fillId="4" borderId="2" xfId="0" applyNumberFormat="1" applyFill="1" applyBorder="1" applyProtection="1">
      <protection locked="0"/>
    </xf>
    <xf numFmtId="40" fontId="5" fillId="0" borderId="2" xfId="0" applyNumberFormat="1" applyFont="1" applyBorder="1"/>
    <xf numFmtId="8" fontId="4" fillId="3" borderId="2" xfId="1" applyNumberFormat="1" applyFont="1" applyFill="1" applyBorder="1" applyProtection="1"/>
    <xf numFmtId="9" fontId="1" fillId="0" borderId="2" xfId="0" applyNumberFormat="1" applyFont="1" applyBorder="1"/>
    <xf numFmtId="0" fontId="12" fillId="6" borderId="15" xfId="0" applyFont="1" applyFill="1" applyBorder="1" applyAlignment="1">
      <alignment vertical="center" wrapText="1"/>
    </xf>
    <xf numFmtId="0" fontId="12" fillId="0" borderId="15" xfId="0" applyFont="1" applyBorder="1" applyAlignment="1">
      <alignment vertical="center" wrapText="1"/>
    </xf>
    <xf numFmtId="0" fontId="13" fillId="0" borderId="15" xfId="0" applyFont="1" applyBorder="1" applyAlignment="1">
      <alignment horizontal="right" vertical="center" wrapText="1"/>
    </xf>
    <xf numFmtId="0" fontId="12" fillId="7" borderId="15" xfId="0" applyFont="1" applyFill="1" applyBorder="1" applyAlignment="1">
      <alignment vertical="center" wrapText="1"/>
    </xf>
    <xf numFmtId="0" fontId="14" fillId="5" borderId="18" xfId="0" applyFont="1" applyFill="1" applyBorder="1" applyAlignment="1">
      <alignment horizontal="left" vertical="center" wrapText="1" indent="1"/>
    </xf>
    <xf numFmtId="0" fontId="14" fillId="5" borderId="19" xfId="0" applyFont="1" applyFill="1" applyBorder="1" applyAlignment="1">
      <alignment horizontal="left" vertical="center" wrapText="1" indent="4"/>
    </xf>
    <xf numFmtId="0" fontId="6" fillId="0" borderId="16" xfId="0" applyFont="1" applyBorder="1" applyAlignment="1">
      <alignment horizontal="right" vertical="center" wrapText="1"/>
    </xf>
    <xf numFmtId="0" fontId="7" fillId="0" borderId="20" xfId="0" applyFont="1" applyBorder="1" applyAlignment="1">
      <alignment vertical="center" wrapText="1"/>
    </xf>
    <xf numFmtId="0" fontId="15" fillId="8" borderId="22" xfId="0" applyFont="1" applyFill="1" applyBorder="1" applyAlignment="1">
      <alignment vertical="center" wrapText="1"/>
    </xf>
    <xf numFmtId="0" fontId="8" fillId="8" borderId="21" xfId="0" applyFont="1" applyFill="1" applyBorder="1" applyAlignment="1">
      <alignment horizontal="left" vertical="center" wrapText="1" indent="5"/>
    </xf>
    <xf numFmtId="0" fontId="13" fillId="0" borderId="21" xfId="0" applyFont="1" applyBorder="1" applyAlignment="1">
      <alignment vertical="center" wrapText="1"/>
    </xf>
    <xf numFmtId="0" fontId="20" fillId="0" borderId="15" xfId="0" applyFont="1" applyBorder="1" applyAlignment="1">
      <alignment horizontal="center" vertical="center" wrapText="1"/>
    </xf>
    <xf numFmtId="0" fontId="13" fillId="8" borderId="23" xfId="0" applyFont="1" applyFill="1" applyBorder="1" applyAlignment="1">
      <alignment horizontal="center" vertical="center" textRotation="180" wrapText="1"/>
    </xf>
    <xf numFmtId="0" fontId="16" fillId="8" borderId="23" xfId="0" applyFont="1" applyFill="1" applyBorder="1" applyAlignment="1">
      <alignment horizontal="center" vertical="center" textRotation="180" wrapText="1"/>
    </xf>
    <xf numFmtId="0" fontId="15" fillId="8" borderId="23" xfId="0" applyFont="1" applyFill="1" applyBorder="1" applyAlignment="1">
      <alignment horizontal="center" vertical="center" textRotation="180" wrapText="1"/>
    </xf>
    <xf numFmtId="0" fontId="17" fillId="8" borderId="23" xfId="0" applyFont="1" applyFill="1" applyBorder="1" applyAlignment="1">
      <alignment horizontal="center" vertical="center" textRotation="180" wrapText="1"/>
    </xf>
    <xf numFmtId="0" fontId="8" fillId="8" borderId="23" xfId="0" applyFont="1" applyFill="1" applyBorder="1" applyAlignment="1">
      <alignment horizontal="center" vertical="center" wrapText="1"/>
    </xf>
    <xf numFmtId="0" fontId="24" fillId="0" borderId="0" xfId="0" applyFont="1"/>
    <xf numFmtId="0" fontId="24" fillId="0" borderId="0" xfId="0" applyFont="1" applyAlignment="1">
      <alignment horizontal="left" indent="1"/>
    </xf>
    <xf numFmtId="0" fontId="25" fillId="0" borderId="0" xfId="0" applyFont="1" applyAlignment="1">
      <alignment horizontal="left"/>
    </xf>
    <xf numFmtId="0" fontId="21" fillId="0" borderId="0" xfId="2" applyAlignment="1" applyProtection="1"/>
    <xf numFmtId="0" fontId="24" fillId="0" borderId="0" xfId="0" applyFont="1" applyAlignment="1">
      <alignment horizontal="left"/>
    </xf>
    <xf numFmtId="0" fontId="26" fillId="0" borderId="0" xfId="0" applyFont="1"/>
    <xf numFmtId="0" fontId="25" fillId="0" borderId="0" xfId="0" applyFont="1" applyAlignment="1">
      <alignment horizontal="left" indent="1"/>
    </xf>
    <xf numFmtId="14" fontId="24" fillId="0" borderId="0" xfId="0" applyNumberFormat="1" applyFont="1" applyAlignment="1">
      <alignment horizontal="left"/>
    </xf>
    <xf numFmtId="14" fontId="24" fillId="0" borderId="2" xfId="0" quotePrefix="1" applyNumberFormat="1" applyFont="1" applyBorder="1" applyAlignment="1">
      <alignment horizontal="left" vertical="center" indent="1"/>
    </xf>
    <xf numFmtId="49" fontId="24" fillId="0" borderId="2" xfId="0" applyNumberFormat="1" applyFont="1" applyBorder="1" applyAlignment="1">
      <alignment horizontal="left" vertical="center" wrapText="1" indent="1"/>
    </xf>
    <xf numFmtId="2" fontId="24" fillId="0" borderId="2" xfId="0" applyNumberFormat="1" applyFont="1" applyBorder="1" applyAlignment="1">
      <alignment horizontal="left" vertical="center" wrapText="1" indent="1"/>
    </xf>
    <xf numFmtId="14" fontId="24" fillId="0" borderId="2" xfId="0" applyNumberFormat="1" applyFont="1" applyBorder="1" applyAlignment="1">
      <alignment horizontal="left" vertical="center" indent="1"/>
    </xf>
    <xf numFmtId="2" fontId="28" fillId="0" borderId="2" xfId="0" applyNumberFormat="1" applyFont="1" applyBorder="1" applyAlignment="1">
      <alignment vertical="center"/>
    </xf>
    <xf numFmtId="49" fontId="24" fillId="0" borderId="2" xfId="0" applyNumberFormat="1" applyFont="1" applyBorder="1" applyAlignment="1">
      <alignment horizontal="right" vertical="center" wrapText="1" indent="1"/>
    </xf>
    <xf numFmtId="7" fontId="24" fillId="0" borderId="2" xfId="0" applyNumberFormat="1" applyFont="1" applyBorder="1" applyAlignment="1">
      <alignment vertical="center"/>
    </xf>
    <xf numFmtId="0" fontId="24" fillId="0" borderId="2" xfId="0" applyFont="1" applyBorder="1" applyAlignment="1">
      <alignment vertical="center"/>
    </xf>
    <xf numFmtId="43" fontId="24" fillId="0" borderId="2" xfId="0" applyNumberFormat="1" applyFont="1" applyBorder="1" applyAlignment="1">
      <alignment vertical="center"/>
    </xf>
    <xf numFmtId="14" fontId="24" fillId="0" borderId="26" xfId="0" applyNumberFormat="1" applyFont="1" applyBorder="1" applyAlignment="1">
      <alignment horizontal="left" vertical="center" indent="1"/>
    </xf>
    <xf numFmtId="49" fontId="24" fillId="0" borderId="27" xfId="0" applyNumberFormat="1" applyFont="1" applyBorder="1" applyAlignment="1">
      <alignment horizontal="left" vertical="center" wrapText="1" indent="1"/>
    </xf>
    <xf numFmtId="49" fontId="24" fillId="0" borderId="28" xfId="0" applyNumberFormat="1" applyFont="1" applyBorder="1" applyAlignment="1">
      <alignment horizontal="left" vertical="center" wrapText="1" indent="1"/>
    </xf>
    <xf numFmtId="43" fontId="24" fillId="0" borderId="29" xfId="0" applyNumberFormat="1" applyFont="1" applyBorder="1" applyAlignment="1">
      <alignment vertical="center"/>
    </xf>
    <xf numFmtId="0" fontId="29" fillId="0" borderId="0" xfId="0" applyFont="1"/>
    <xf numFmtId="0" fontId="27" fillId="10" borderId="30" xfId="0" applyFont="1" applyFill="1" applyBorder="1" applyAlignment="1">
      <alignment horizontal="left" vertical="center"/>
    </xf>
    <xf numFmtId="0" fontId="24" fillId="10" borderId="1" xfId="0" applyFont="1" applyFill="1" applyBorder="1" applyAlignment="1">
      <alignment vertical="center"/>
    </xf>
    <xf numFmtId="0" fontId="25" fillId="0" borderId="31" xfId="0" applyFont="1" applyBorder="1" applyAlignment="1">
      <alignment horizontal="left"/>
    </xf>
    <xf numFmtId="0" fontId="24" fillId="0" borderId="32" xfId="0" applyFont="1" applyBorder="1"/>
    <xf numFmtId="0" fontId="25" fillId="0" borderId="33" xfId="0" applyFont="1" applyBorder="1" applyAlignment="1">
      <alignment horizontal="left"/>
    </xf>
    <xf numFmtId="0" fontId="24" fillId="0" borderId="34" xfId="0" applyFont="1" applyBorder="1" applyAlignment="1">
      <alignment horizontal="left"/>
    </xf>
    <xf numFmtId="165" fontId="24" fillId="0" borderId="34" xfId="0" applyNumberFormat="1" applyFont="1" applyBorder="1" applyAlignment="1">
      <alignment horizontal="left"/>
    </xf>
    <xf numFmtId="164" fontId="24" fillId="0" borderId="34" xfId="0" applyNumberFormat="1" applyFont="1" applyBorder="1" applyAlignment="1">
      <alignment horizontal="left"/>
    </xf>
    <xf numFmtId="0" fontId="25" fillId="0" borderId="35" xfId="0" applyFont="1" applyBorder="1" applyAlignment="1">
      <alignment horizontal="left"/>
    </xf>
    <xf numFmtId="0" fontId="24" fillId="0" borderId="36" xfId="0" applyFont="1" applyBorder="1"/>
    <xf numFmtId="0" fontId="27" fillId="11" borderId="25" xfId="0" applyFont="1" applyFill="1" applyBorder="1" applyAlignment="1">
      <alignment horizontal="center" vertical="center"/>
    </xf>
    <xf numFmtId="0" fontId="27" fillId="11" borderId="25" xfId="0" applyFont="1" applyFill="1" applyBorder="1" applyAlignment="1">
      <alignment horizontal="center" vertical="center" wrapText="1"/>
    </xf>
    <xf numFmtId="0" fontId="22" fillId="12" borderId="0" xfId="0" applyFont="1" applyFill="1" applyAlignment="1">
      <alignment vertical="center"/>
    </xf>
    <xf numFmtId="0" fontId="23" fillId="12" borderId="0" xfId="0" applyFont="1" applyFill="1"/>
    <xf numFmtId="0" fontId="27" fillId="12" borderId="25" xfId="0" applyFont="1" applyFill="1" applyBorder="1" applyAlignment="1">
      <alignment horizontal="center" vertical="center"/>
    </xf>
    <xf numFmtId="14" fontId="24" fillId="12" borderId="2" xfId="0" quotePrefix="1" applyNumberFormat="1" applyFont="1" applyFill="1" applyBorder="1" applyAlignment="1">
      <alignment horizontal="left" vertical="center" indent="1"/>
    </xf>
    <xf numFmtId="49" fontId="24" fillId="12" borderId="2" xfId="0" applyNumberFormat="1" applyFont="1" applyFill="1" applyBorder="1" applyAlignment="1">
      <alignment horizontal="left" vertical="center" wrapText="1" indent="1"/>
    </xf>
    <xf numFmtId="7" fontId="24" fillId="12" borderId="2" xfId="0" applyNumberFormat="1" applyFont="1" applyFill="1" applyBorder="1" applyAlignment="1">
      <alignment vertical="center"/>
    </xf>
    <xf numFmtId="0" fontId="25" fillId="12" borderId="0" xfId="0" applyFont="1" applyFill="1" applyAlignment="1">
      <alignment horizontal="left"/>
    </xf>
    <xf numFmtId="0" fontId="24" fillId="12" borderId="0" xfId="0" applyFont="1" applyFill="1"/>
    <xf numFmtId="49" fontId="24" fillId="13" borderId="2" xfId="0" applyNumberFormat="1" applyFont="1" applyFill="1" applyBorder="1" applyAlignment="1">
      <alignment horizontal="left" vertical="center" wrapText="1" indent="1"/>
    </xf>
    <xf numFmtId="49" fontId="30" fillId="12" borderId="2" xfId="0" applyNumberFormat="1" applyFont="1" applyFill="1" applyBorder="1" applyAlignment="1">
      <alignment horizontal="left" vertical="center" wrapText="1" indent="1"/>
    </xf>
    <xf numFmtId="0" fontId="0" fillId="0" borderId="9" xfId="0" applyBorder="1" applyAlignment="1">
      <alignment horizontal="left" vertical="top" wrapText="1"/>
    </xf>
    <xf numFmtId="0" fontId="0" fillId="0" borderId="0" xfId="0"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left" vertical="top" wrapText="1"/>
    </xf>
    <xf numFmtId="0" fontId="2" fillId="0" borderId="0" xfId="0" applyFont="1" applyAlignment="1">
      <alignment horizontal="left" vertical="top"/>
    </xf>
    <xf numFmtId="0" fontId="2" fillId="0" borderId="10" xfId="0" applyFont="1" applyBorder="1" applyAlignment="1">
      <alignment horizontal="left" vertical="top"/>
    </xf>
    <xf numFmtId="0" fontId="0" fillId="0" borderId="0" xfId="0" applyAlignment="1">
      <alignment horizontal="left" vertical="top"/>
    </xf>
    <xf numFmtId="0" fontId="0" fillId="0" borderId="10" xfId="0" applyBorder="1" applyAlignment="1">
      <alignment horizontal="left" vertical="top"/>
    </xf>
    <xf numFmtId="0" fontId="0" fillId="0" borderId="0" xfId="0" applyAlignment="1">
      <alignment horizontal="left" wrapText="1"/>
    </xf>
    <xf numFmtId="0" fontId="0" fillId="0" borderId="10" xfId="0" applyBorder="1" applyAlignment="1">
      <alignment horizontal="left" wrapText="1"/>
    </xf>
    <xf numFmtId="0" fontId="0" fillId="0" borderId="4"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2" fillId="4" borderId="5" xfId="0" applyFont="1" applyFill="1" applyBorder="1" applyAlignment="1" applyProtection="1">
      <alignment horizontal="center" vertical="top"/>
      <protection locked="0"/>
    </xf>
    <xf numFmtId="0" fontId="18" fillId="9" borderId="16" xfId="0" applyFont="1" applyFill="1" applyBorder="1" applyAlignment="1">
      <alignment vertical="center" wrapText="1"/>
    </xf>
    <xf numFmtId="0" fontId="18" fillId="9" borderId="20" xfId="0" applyFont="1" applyFill="1" applyBorder="1" applyAlignment="1">
      <alignment vertical="center" wrapText="1"/>
    </xf>
    <xf numFmtId="0" fontId="18" fillId="9" borderId="14" xfId="0" applyFont="1" applyFill="1" applyBorder="1" applyAlignment="1">
      <alignment vertical="center" wrapText="1"/>
    </xf>
    <xf numFmtId="0" fontId="7" fillId="0" borderId="20" xfId="0" applyFont="1" applyBorder="1" applyAlignment="1">
      <alignment vertical="center" wrapText="1"/>
    </xf>
    <xf numFmtId="0" fontId="6" fillId="0" borderId="20" xfId="0" applyFont="1" applyBorder="1" applyAlignment="1">
      <alignment horizontal="right" vertical="center" wrapText="1"/>
    </xf>
    <xf numFmtId="0" fontId="7" fillId="0" borderId="14" xfId="0" applyFont="1" applyBorder="1" applyAlignment="1">
      <alignment vertical="center" wrapText="1"/>
    </xf>
    <xf numFmtId="0" fontId="8" fillId="8" borderId="24" xfId="0" applyFont="1" applyFill="1" applyBorder="1" applyAlignment="1">
      <alignment horizontal="center" vertical="center" wrapText="1"/>
    </xf>
    <xf numFmtId="0" fontId="8" fillId="8" borderId="22" xfId="0" applyFont="1" applyFill="1" applyBorder="1" applyAlignment="1">
      <alignment horizontal="center" vertical="center" wrapText="1"/>
    </xf>
    <xf numFmtId="0" fontId="13" fillId="0" borderId="16" xfId="0" applyFont="1" applyBorder="1" applyAlignment="1">
      <alignment horizontal="left" vertical="center" wrapText="1" indent="3"/>
    </xf>
    <xf numFmtId="0" fontId="13" fillId="0" borderId="14" xfId="0" applyFont="1" applyBorder="1" applyAlignment="1">
      <alignment horizontal="left" vertical="center" wrapText="1" indent="3"/>
    </xf>
    <xf numFmtId="0" fontId="6" fillId="0" borderId="16" xfId="0" applyFont="1" applyBorder="1" applyAlignment="1">
      <alignment vertical="center" wrapText="1"/>
    </xf>
    <xf numFmtId="0" fontId="6" fillId="0" borderId="14" xfId="0" applyFont="1" applyBorder="1" applyAlignment="1">
      <alignment vertical="center" wrapText="1"/>
    </xf>
    <xf numFmtId="0" fontId="8" fillId="7" borderId="16" xfId="0" applyFont="1" applyFill="1" applyBorder="1" applyAlignment="1">
      <alignment vertical="center" wrapText="1"/>
    </xf>
    <xf numFmtId="0" fontId="8" fillId="7" borderId="14" xfId="0" applyFont="1" applyFill="1" applyBorder="1" applyAlignment="1">
      <alignment vertical="center" wrapText="1"/>
    </xf>
    <xf numFmtId="0" fontId="14" fillId="5" borderId="17" xfId="0" applyFont="1" applyFill="1" applyBorder="1" applyAlignment="1">
      <alignment horizontal="center" vertical="center" wrapText="1"/>
    </xf>
    <xf numFmtId="0" fontId="14" fillId="5" borderId="18" xfId="0" applyFont="1" applyFill="1" applyBorder="1" applyAlignment="1">
      <alignment horizontal="center" vertical="center" wrapText="1"/>
    </xf>
    <xf numFmtId="0" fontId="8" fillId="6" borderId="16" xfId="0" applyFont="1" applyFill="1" applyBorder="1" applyAlignment="1">
      <alignment vertical="center" wrapText="1"/>
    </xf>
    <xf numFmtId="0" fontId="8" fillId="6" borderId="14" xfId="0" applyFont="1" applyFill="1" applyBorder="1" applyAlignment="1">
      <alignment vertical="center" wrapText="1"/>
    </xf>
  </cellXfs>
  <cellStyles count="3">
    <cellStyle name="Currency" xfId="1" builtinId="4"/>
    <cellStyle name="Hyperlink" xfId="2" builtinId="8"/>
    <cellStyle name="Normal" xfId="0" builtinId="0"/>
  </cellStyles>
  <dxfs count="52">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protection locked="0" hidden="0"/>
    </dxf>
    <dxf>
      <protection locked="0" hidden="0"/>
    </dxf>
    <dxf>
      <protection locked="0" hidden="0"/>
    </dxf>
    <dxf>
      <protection locked="0" hidden="0"/>
    </dxf>
    <dxf>
      <protection locked="0" hidden="0"/>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ill>
        <patternFill patternType="none">
          <fgColor indexed="64"/>
          <bgColor indexed="65"/>
        </patternFill>
      </fill>
      <border diagonalUp="0" diagonalDown="0">
        <left/>
        <right style="thin">
          <color indexed="64"/>
        </right>
        <top style="thin">
          <color indexed="64"/>
        </top>
        <bottom style="thin">
          <color indexed="64"/>
        </bottom>
      </border>
      <protection locked="0" hidden="0"/>
    </dxf>
    <dxf>
      <font>
        <b/>
        <i val="0"/>
        <strike val="0"/>
        <condense val="0"/>
        <extend val="0"/>
        <outline val="0"/>
        <shadow val="0"/>
        <u val="none"/>
        <vertAlign val="baseline"/>
        <sz val="11"/>
        <color theme="1"/>
        <name val="Calibri"/>
        <family val="2"/>
        <scheme val="minor"/>
      </font>
      <fill>
        <patternFill patternType="solid">
          <fgColor indexed="64"/>
          <bgColor theme="0"/>
        </patternFill>
      </fill>
      <border diagonalUp="0" diagonalDown="0">
        <left style="thin">
          <color indexed="64"/>
        </left>
        <right style="thin">
          <color indexed="64"/>
        </right>
        <top style="thin">
          <color indexed="64"/>
        </top>
        <bottom style="thin">
          <color indexed="64"/>
        </bottom>
      </border>
      <protection locked="0" hidden="0"/>
    </dxf>
    <dxf>
      <fill>
        <patternFill patternType="none">
          <fgColor indexed="64"/>
          <bgColor indexed="65"/>
        </patternFill>
      </fill>
      <border diagonalUp="0" diagonalDown="0">
        <left style="thin">
          <color indexed="64"/>
        </left>
        <right/>
        <top style="thin">
          <color indexed="64"/>
        </top>
        <bottom style="thin">
          <color indexed="64"/>
        </bottom>
      </border>
      <protection locked="0" hidden="0"/>
    </dxf>
    <dxf>
      <border outline="0">
        <top style="thin">
          <color rgb="FF000000"/>
        </top>
      </border>
    </dxf>
    <dxf>
      <border outline="0">
        <right style="thin">
          <color rgb="FF000000"/>
        </right>
        <top style="thin">
          <color rgb="FF000000"/>
        </top>
        <bottom style="thin">
          <color rgb="FF000000"/>
        </bottom>
      </border>
    </dxf>
    <dxf>
      <fill>
        <patternFill patternType="none">
          <fgColor rgb="FF000000"/>
          <bgColor rgb="FFFFFFFF"/>
        </patternFill>
      </fill>
      <protection locked="0" hidden="0"/>
    </dxf>
    <dxf>
      <border outline="0">
        <bottom style="thin">
          <color rgb="FF000000"/>
        </bottom>
      </border>
    </dxf>
    <dxf>
      <font>
        <b/>
        <i val="0"/>
        <strike val="0"/>
        <condense val="0"/>
        <extend val="0"/>
        <outline val="0"/>
        <shadow val="0"/>
        <u val="none"/>
        <vertAlign val="baseline"/>
        <sz val="11"/>
        <color theme="1"/>
        <name val="Calibri"/>
        <family val="2"/>
        <scheme val="minor"/>
      </font>
      <fill>
        <patternFill patternType="none">
          <fgColor indexed="64"/>
          <bgColor indexed="65"/>
        </patternFill>
      </fill>
      <border diagonalUp="0" diagonalDown="0">
        <left style="thin">
          <color indexed="64"/>
        </left>
        <right style="thin">
          <color indexed="64"/>
        </right>
        <top/>
        <bottom/>
      </border>
      <protection locked="0" hidden="0"/>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protection locked="0" hidden="0"/>
    </dxf>
    <dxf>
      <protection locked="0" hidden="0"/>
    </dxf>
    <dxf>
      <protection locked="0" hidden="0"/>
    </dxf>
    <dxf>
      <protection locked="0" hidden="0"/>
    </dxf>
    <dxf>
      <protection locked="0" hidden="0"/>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ill>
        <patternFill patternType="none">
          <fgColor indexed="64"/>
          <bgColor indexed="65"/>
        </patternFill>
      </fill>
      <border diagonalUp="0" diagonalDown="0">
        <left/>
        <right style="thin">
          <color indexed="64"/>
        </right>
        <top style="thin">
          <color indexed="64"/>
        </top>
        <bottom style="thin">
          <color indexed="64"/>
        </bottom>
      </border>
      <protection locked="0" hidden="0"/>
    </dxf>
    <dxf>
      <font>
        <b/>
        <i val="0"/>
        <strike val="0"/>
        <condense val="0"/>
        <extend val="0"/>
        <outline val="0"/>
        <shadow val="0"/>
        <u val="none"/>
        <vertAlign val="baseline"/>
        <sz val="11"/>
        <color theme="1"/>
        <name val="Calibri"/>
        <family val="2"/>
        <scheme val="minor"/>
      </font>
      <fill>
        <patternFill patternType="solid">
          <fgColor indexed="64"/>
          <bgColor theme="0"/>
        </patternFill>
      </fill>
      <border diagonalUp="0" diagonalDown="0">
        <left style="thin">
          <color indexed="64"/>
        </left>
        <right style="thin">
          <color indexed="64"/>
        </right>
        <top style="thin">
          <color indexed="64"/>
        </top>
        <bottom style="thin">
          <color indexed="64"/>
        </bottom>
      </border>
      <protection locked="0" hidden="0"/>
    </dxf>
    <dxf>
      <fill>
        <patternFill patternType="none">
          <fgColor indexed="64"/>
          <bgColor indexed="65"/>
        </patternFill>
      </fill>
      <border diagonalUp="0" diagonalDown="0">
        <left style="thin">
          <color indexed="64"/>
        </left>
        <right/>
        <top style="thin">
          <color indexed="64"/>
        </top>
        <bottom style="thin">
          <color indexed="64"/>
        </bottom>
      </border>
      <protection locked="0" hidden="0"/>
    </dxf>
    <dxf>
      <border outline="0">
        <top style="thin">
          <color indexed="64"/>
        </top>
      </border>
    </dxf>
    <dxf>
      <border outline="0">
        <right style="thin">
          <color indexed="64"/>
        </right>
        <top style="thin">
          <color indexed="64"/>
        </top>
        <bottom style="thin">
          <color indexed="64"/>
        </bottom>
      </border>
    </dxf>
    <dxf>
      <fill>
        <patternFill patternType="none">
          <fgColor indexed="64"/>
          <bgColor indexed="65"/>
        </patternFill>
      </fill>
      <protection locked="0" hidden="0"/>
    </dxf>
    <dxf>
      <border outline="0">
        <bottom style="thin">
          <color indexed="64"/>
        </bottom>
      </border>
    </dxf>
    <dxf>
      <font>
        <b/>
        <i val="0"/>
        <strike val="0"/>
        <condense val="0"/>
        <extend val="0"/>
        <outline val="0"/>
        <shadow val="0"/>
        <u val="none"/>
        <vertAlign val="baseline"/>
        <sz val="11"/>
        <color theme="1"/>
        <name val="Calibri"/>
        <family val="2"/>
        <scheme val="minor"/>
      </font>
      <fill>
        <patternFill patternType="none">
          <fgColor indexed="64"/>
          <bgColor indexed="65"/>
        </patternFill>
      </fill>
      <border diagonalUp="0" diagonalDown="0">
        <left style="thin">
          <color indexed="64"/>
        </left>
        <right style="thin">
          <color indexed="64"/>
        </right>
        <top/>
        <bottom/>
      </border>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432FE3D-8C26-40F5-B513-CF8598662150}" name="Table22" displayName="Table22" ref="A7:U18" totalsRowShown="0" headerRowDxfId="51" dataDxfId="49" headerRowBorderDxfId="50" tableBorderDxfId="48" totalsRowBorderDxfId="47">
  <autoFilter ref="A7:U18" xr:uid="{CDFA0376-244A-4927-86BB-D96EC1C6EEAD}"/>
  <tableColumns count="21">
    <tableColumn id="1" xr3:uid="{80A1CB1D-2F64-4701-B291-C2E74719C7D8}" name="Reconciliation Period" dataDxfId="46"/>
    <tableColumn id="16" xr3:uid="{77071DAE-5E06-4FDC-867C-CA7585484621}" name="Total for One-Stop Center" dataDxfId="45"/>
    <tableColumn id="2" xr3:uid="{4CD895F9-DE47-4304-8E57-FD422003B1F5}" name="Partner 1" dataDxfId="44"/>
    <tableColumn id="3" xr3:uid="{9E996C01-F575-4A20-B2F1-42DE9E221D40}" name="Partner 2" dataDxfId="43"/>
    <tableColumn id="4" xr3:uid="{6A3D4F7C-CF63-42E1-9AAC-3691C47C5E8C}" name="Partner 3" dataDxfId="42"/>
    <tableColumn id="5" xr3:uid="{4368FD40-620C-4383-9B02-2BF8A653017F}" name="Partner 4" dataDxfId="41"/>
    <tableColumn id="6" xr3:uid="{0232C01E-8212-46F0-8494-D378DDE71C90}" name="Partner 5" dataDxfId="40"/>
    <tableColumn id="7" xr3:uid="{D14687E8-A12D-44DC-AF1E-A5520EED2EF9}" name="Partner 6" dataDxfId="39"/>
    <tableColumn id="8" xr3:uid="{71E1DC62-0D7D-4BCD-BA56-36E3CF9F99D4}" name="Partner 7" dataDxfId="38"/>
    <tableColumn id="9" xr3:uid="{DDDAC96A-EA9D-4971-A06D-0D469037BE82}" name="Partner 8" dataDxfId="37"/>
    <tableColumn id="10" xr3:uid="{52ED342F-9A06-4E29-8432-7EB5C287B79A}" name="Partner 9" dataDxfId="36"/>
    <tableColumn id="11" xr3:uid="{564E4AC8-AA88-4575-995A-BA457E3974AE}" name="Partner 10" dataDxfId="35"/>
    <tableColumn id="12" xr3:uid="{8915C79C-37D7-4C7A-AB84-3FA580814436}" name="Partner 11" dataDxfId="34"/>
    <tableColumn id="13" xr3:uid="{8026C701-4E47-47FA-BBFA-549D9445E73B}" name="Partner 12" dataDxfId="33"/>
    <tableColumn id="14" xr3:uid="{72446235-5473-4387-B197-FE505C66BE12}" name="Partner 13" dataDxfId="32"/>
    <tableColumn id="17" xr3:uid="{D9660F86-06E0-4012-836F-A17B0F03F00F}" name="Partner 14" dataDxfId="31"/>
    <tableColumn id="19" xr3:uid="{51A7B975-2A71-441A-B817-A4C4CD83A63D}" name="Partner 15" dataDxfId="30"/>
    <tableColumn id="20" xr3:uid="{BE5391B0-45DE-470C-9CF3-FC120CB8F214}" name="Partner 16" dataDxfId="29"/>
    <tableColumn id="21" xr3:uid="{F531CD3A-8455-4AB2-B806-1E6EE4170E5D}" name="Partner 17" dataDxfId="28"/>
    <tableColumn id="22" xr3:uid="{1B44CF34-CB90-4896-92F7-553C7667F792}" name="Partner 18" dataDxfId="27"/>
    <tableColumn id="15" xr3:uid="{4B20A7A6-2F04-473B-A7A0-53A37133AC01}" name="Total (Math Check)" dataDxfId="2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A5A2C9B-FE36-42E9-AD5A-F510FB438534}" name="Table223" displayName="Table223" ref="A7:U18" totalsRowShown="0" headerRowDxfId="25" dataDxfId="23" headerRowBorderDxfId="24" tableBorderDxfId="22" totalsRowBorderDxfId="21">
  <autoFilter ref="A7:U18" xr:uid="{CDFA0376-244A-4927-86BB-D96EC1C6EEAD}"/>
  <tableColumns count="21">
    <tableColumn id="1" xr3:uid="{4396D10E-57BD-4A14-AD68-025499BDD06B}" name="Reconciliation Period" dataDxfId="20"/>
    <tableColumn id="16" xr3:uid="{28A93464-E9EB-4747-81B7-ADAED7B32CED}" name="Total for One-Stop Center" dataDxfId="19"/>
    <tableColumn id="2" xr3:uid="{46FB9C89-FE4C-4B8E-A54C-0160A6256959}" name="Partner 1" dataDxfId="18"/>
    <tableColumn id="3" xr3:uid="{5F283A45-A92A-405C-8327-16B3B94C2B54}" name="Partner 2" dataDxfId="17"/>
    <tableColumn id="4" xr3:uid="{41159C19-A8EC-4AA7-9EFC-3FA3DD3DAE65}" name="Partner 3" dataDxfId="16"/>
    <tableColumn id="5" xr3:uid="{65C5734B-8DF9-45D6-9712-A2E62B95AA16}" name="Partner 4" dataDxfId="15"/>
    <tableColumn id="6" xr3:uid="{0A3F1FDE-48C9-42C0-B233-527F1554ADB6}" name="Partner 5" dataDxfId="14"/>
    <tableColumn id="7" xr3:uid="{EA2C7F70-EBBC-4457-9D8B-ADC9B7C2098A}" name="Partner 6" dataDxfId="13"/>
    <tableColumn id="8" xr3:uid="{8ACE6DA4-5D08-493F-B6C3-07BE13CB2C16}" name="Partner 7" dataDxfId="12"/>
    <tableColumn id="9" xr3:uid="{564EA740-6973-4EEC-8F87-F8C11908EB8E}" name="Partner 8" dataDxfId="11"/>
    <tableColumn id="10" xr3:uid="{A4E8A17A-EB05-4FB8-A184-8A6E970EA5E9}" name="Partner 9" dataDxfId="10"/>
    <tableColumn id="11" xr3:uid="{D7254B37-4064-4841-98FF-A025CE3AD1AA}" name="Partner 10" dataDxfId="9"/>
    <tableColumn id="12" xr3:uid="{1F61A218-C8D2-433C-B3AF-2C2F7A536C25}" name="Partner 11" dataDxfId="8"/>
    <tableColumn id="13" xr3:uid="{11367B1B-4A77-4B5A-B60F-053CB96800AB}" name="Partner 12" dataDxfId="7"/>
    <tableColumn id="14" xr3:uid="{CDAED0F4-C8F1-48CD-9FCF-A48BE67466E4}" name="Partner 13" dataDxfId="6"/>
    <tableColumn id="17" xr3:uid="{32E820F9-9CBD-477E-869E-6353CC837477}" name="Partner 14" dataDxfId="5"/>
    <tableColumn id="19" xr3:uid="{D15A9F6B-A38E-4F97-A219-774BEE6BA7C6}" name="Partner 15" dataDxfId="4"/>
    <tableColumn id="20" xr3:uid="{5D9BFAFC-6021-4A84-AB5A-26DFE07ABDF6}" name="Partner 16" dataDxfId="3"/>
    <tableColumn id="21" xr3:uid="{94DB9270-2686-4DC3-81C6-EC70B24E9EFB}" name="Partner 17" dataDxfId="2"/>
    <tableColumn id="22" xr3:uid="{BB0649AD-28B5-423A-9D00-D2C945E319B1}" name="Partner 18" dataDxfId="1"/>
    <tableColumn id="15" xr3:uid="{C8C6B09B-2681-427C-8D2D-016526B22AF6}" name="Total (Math Check)" dataDxfId="0"/>
  </tableColumns>
  <tableStyleInfo name="TableStyleMedium2"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DF21D-8B14-481B-809C-228E3E49B61C}">
  <dimension ref="A1:M28"/>
  <sheetViews>
    <sheetView tabSelected="1" workbookViewId="0">
      <selection activeCell="D11" sqref="D11:M11"/>
    </sheetView>
  </sheetViews>
  <sheetFormatPr defaultRowHeight="15" x14ac:dyDescent="0.25"/>
  <cols>
    <col min="2" max="3" width="4.7109375" customWidth="1"/>
    <col min="13" max="13" width="20.85546875" customWidth="1"/>
  </cols>
  <sheetData>
    <row r="1" spans="1:13" x14ac:dyDescent="0.25">
      <c r="A1" s="2" t="s">
        <v>23</v>
      </c>
      <c r="B1" s="3"/>
      <c r="C1" s="3"/>
      <c r="D1" s="3"/>
      <c r="E1" s="3"/>
      <c r="F1" s="3"/>
      <c r="G1" s="3"/>
      <c r="H1" s="3"/>
      <c r="I1" s="3"/>
      <c r="J1" s="3"/>
      <c r="K1" s="3"/>
      <c r="L1" s="3"/>
      <c r="M1" s="4"/>
    </row>
    <row r="2" spans="1:13" ht="15" customHeight="1" x14ac:dyDescent="0.25">
      <c r="A2" s="106" t="s">
        <v>61</v>
      </c>
      <c r="B2" s="107"/>
      <c r="C2" s="107"/>
      <c r="D2" s="107"/>
      <c r="E2" s="107"/>
      <c r="F2" s="107"/>
      <c r="G2" s="107"/>
      <c r="H2" s="107"/>
      <c r="I2" s="107"/>
      <c r="J2" s="107"/>
      <c r="K2" s="107"/>
      <c r="L2" s="107"/>
      <c r="M2" s="108"/>
    </row>
    <row r="3" spans="1:13" x14ac:dyDescent="0.25">
      <c r="A3" s="106"/>
      <c r="B3" s="107"/>
      <c r="C3" s="107"/>
      <c r="D3" s="107"/>
      <c r="E3" s="107"/>
      <c r="F3" s="107"/>
      <c r="G3" s="107"/>
      <c r="H3" s="107"/>
      <c r="I3" s="107"/>
      <c r="J3" s="107"/>
      <c r="K3" s="107"/>
      <c r="L3" s="107"/>
      <c r="M3" s="108"/>
    </row>
    <row r="4" spans="1:13" ht="25.5" customHeight="1" x14ac:dyDescent="0.25">
      <c r="A4" s="106"/>
      <c r="B4" s="107"/>
      <c r="C4" s="107"/>
      <c r="D4" s="107"/>
      <c r="E4" s="107"/>
      <c r="F4" s="107"/>
      <c r="G4" s="107"/>
      <c r="H4" s="107"/>
      <c r="I4" s="107"/>
      <c r="J4" s="107"/>
      <c r="K4" s="107"/>
      <c r="L4" s="107"/>
      <c r="M4" s="108"/>
    </row>
    <row r="5" spans="1:13" s="1" customFormat="1" ht="16.5" customHeight="1" x14ac:dyDescent="0.25">
      <c r="A5" s="5" t="s">
        <v>46</v>
      </c>
      <c r="B5" s="112" t="s">
        <v>28</v>
      </c>
      <c r="C5" s="112"/>
      <c r="D5" s="112"/>
      <c r="E5" s="112"/>
      <c r="F5" s="112"/>
      <c r="G5" s="112"/>
      <c r="H5" s="112"/>
      <c r="I5" s="112"/>
      <c r="J5" s="112"/>
      <c r="K5" s="112"/>
      <c r="L5" s="112"/>
      <c r="M5" s="113"/>
    </row>
    <row r="6" spans="1:13" s="1" customFormat="1" x14ac:dyDescent="0.25">
      <c r="A6" s="5" t="s">
        <v>47</v>
      </c>
      <c r="B6" s="114" t="s">
        <v>29</v>
      </c>
      <c r="C6" s="114"/>
      <c r="D6" s="114"/>
      <c r="E6" s="114"/>
      <c r="F6" s="114"/>
      <c r="G6" s="114"/>
      <c r="H6" s="114"/>
      <c r="I6" s="114"/>
      <c r="J6" s="114"/>
      <c r="K6" s="114"/>
      <c r="L6" s="114"/>
      <c r="M6" s="115"/>
    </row>
    <row r="7" spans="1:13" s="1" customFormat="1" x14ac:dyDescent="0.25">
      <c r="A7" s="5" t="s">
        <v>48</v>
      </c>
      <c r="B7" s="6" t="s">
        <v>30</v>
      </c>
      <c r="C7" s="6"/>
      <c r="D7" s="6"/>
      <c r="E7" s="6"/>
      <c r="F7" s="6"/>
      <c r="G7" s="6"/>
      <c r="H7" s="6"/>
      <c r="I7" s="6"/>
      <c r="J7" s="6"/>
      <c r="K7" s="6"/>
      <c r="L7" s="6"/>
      <c r="M7" s="7"/>
    </row>
    <row r="8" spans="1:13" x14ac:dyDescent="0.25">
      <c r="A8" s="8"/>
      <c r="B8" t="s">
        <v>31</v>
      </c>
      <c r="C8" s="116" t="s">
        <v>56</v>
      </c>
      <c r="D8" s="116"/>
      <c r="E8" s="116"/>
      <c r="F8" s="116"/>
      <c r="G8" s="116"/>
      <c r="H8" s="116"/>
      <c r="I8" s="116"/>
      <c r="J8" s="116"/>
      <c r="K8" s="116"/>
      <c r="L8" s="116"/>
      <c r="M8" s="117"/>
    </row>
    <row r="9" spans="1:13" ht="34.5" customHeight="1" x14ac:dyDescent="0.25">
      <c r="A9" s="8"/>
      <c r="B9" t="s">
        <v>32</v>
      </c>
      <c r="C9" s="107" t="s">
        <v>59</v>
      </c>
      <c r="D9" s="107"/>
      <c r="E9" s="107"/>
      <c r="F9" s="107"/>
      <c r="G9" s="107"/>
      <c r="H9" s="107"/>
      <c r="I9" s="107"/>
      <c r="J9" s="107"/>
      <c r="K9" s="107"/>
      <c r="L9" s="107"/>
      <c r="M9" s="108"/>
    </row>
    <row r="10" spans="1:13" x14ac:dyDescent="0.25">
      <c r="A10" s="8"/>
      <c r="B10" t="s">
        <v>33</v>
      </c>
      <c r="C10" s="116" t="s">
        <v>58</v>
      </c>
      <c r="D10" s="116"/>
      <c r="E10" s="116"/>
      <c r="F10" s="116"/>
      <c r="G10" s="116"/>
      <c r="H10" s="116"/>
      <c r="I10" s="116"/>
      <c r="J10" s="116"/>
      <c r="K10" s="116"/>
      <c r="L10" s="116"/>
      <c r="M10" s="117"/>
    </row>
    <row r="11" spans="1:13" ht="30" customHeight="1" x14ac:dyDescent="0.25">
      <c r="A11" s="8"/>
      <c r="C11" t="s">
        <v>34</v>
      </c>
      <c r="D11" s="107" t="s">
        <v>35</v>
      </c>
      <c r="E11" s="107"/>
      <c r="F11" s="107"/>
      <c r="G11" s="107"/>
      <c r="H11" s="107"/>
      <c r="I11" s="107"/>
      <c r="J11" s="107"/>
      <c r="K11" s="107"/>
      <c r="L11" s="107"/>
      <c r="M11" s="108"/>
    </row>
    <row r="12" spans="1:13" ht="46.9" customHeight="1" x14ac:dyDescent="0.25">
      <c r="A12" s="8"/>
      <c r="B12" t="s">
        <v>36</v>
      </c>
      <c r="C12" s="107" t="s">
        <v>60</v>
      </c>
      <c r="D12" s="107"/>
      <c r="E12" s="107"/>
      <c r="F12" s="107"/>
      <c r="G12" s="107"/>
      <c r="H12" s="107"/>
      <c r="I12" s="107"/>
      <c r="J12" s="107"/>
      <c r="K12" s="107"/>
      <c r="L12" s="107"/>
      <c r="M12" s="108"/>
    </row>
    <row r="13" spans="1:13" ht="28.9" customHeight="1" x14ac:dyDescent="0.25">
      <c r="A13" s="8"/>
      <c r="C13" t="s">
        <v>37</v>
      </c>
      <c r="D13" s="118" t="s">
        <v>38</v>
      </c>
      <c r="E13" s="118"/>
      <c r="F13" s="118"/>
      <c r="G13" s="118"/>
      <c r="H13" s="118"/>
      <c r="I13" s="118"/>
      <c r="J13" s="118"/>
      <c r="K13" s="118"/>
      <c r="L13" s="118"/>
      <c r="M13" s="119"/>
    </row>
    <row r="14" spans="1:13" ht="45" customHeight="1" x14ac:dyDescent="0.25">
      <c r="A14" s="8"/>
      <c r="B14" t="s">
        <v>39</v>
      </c>
      <c r="C14" s="107" t="s">
        <v>140</v>
      </c>
      <c r="D14" s="107"/>
      <c r="E14" s="107"/>
      <c r="F14" s="107"/>
      <c r="G14" s="107"/>
      <c r="H14" s="107"/>
      <c r="I14" s="107"/>
      <c r="J14" s="107"/>
      <c r="K14" s="107"/>
      <c r="L14" s="107"/>
      <c r="M14" s="108"/>
    </row>
    <row r="15" spans="1:13" ht="30" customHeight="1" x14ac:dyDescent="0.25">
      <c r="A15" s="8"/>
      <c r="C15" t="s">
        <v>37</v>
      </c>
      <c r="D15" s="107" t="s">
        <v>40</v>
      </c>
      <c r="E15" s="107"/>
      <c r="F15" s="107"/>
      <c r="G15" s="107"/>
      <c r="H15" s="107"/>
      <c r="I15" s="107"/>
      <c r="J15" s="107"/>
      <c r="K15" s="107"/>
      <c r="L15" s="107"/>
      <c r="M15" s="108"/>
    </row>
    <row r="16" spans="1:13" x14ac:dyDescent="0.25">
      <c r="A16" s="8"/>
      <c r="B16" t="s">
        <v>41</v>
      </c>
      <c r="C16" s="107" t="s">
        <v>42</v>
      </c>
      <c r="D16" s="107"/>
      <c r="E16" s="107"/>
      <c r="F16" s="107"/>
      <c r="G16" s="107"/>
      <c r="H16" s="107"/>
      <c r="I16" s="107"/>
      <c r="J16" s="107"/>
      <c r="K16" s="107"/>
      <c r="L16" s="107"/>
      <c r="M16" s="108"/>
    </row>
    <row r="17" spans="1:13" x14ac:dyDescent="0.25">
      <c r="A17" s="8"/>
      <c r="C17" t="s">
        <v>37</v>
      </c>
      <c r="D17" s="107" t="s">
        <v>43</v>
      </c>
      <c r="E17" s="107"/>
      <c r="F17" s="107"/>
      <c r="G17" s="107"/>
      <c r="H17" s="107"/>
      <c r="I17" s="107"/>
      <c r="J17" s="107"/>
      <c r="K17" s="107"/>
      <c r="L17" s="107"/>
      <c r="M17" s="108"/>
    </row>
    <row r="18" spans="1:13" ht="15.75" thickBot="1" x14ac:dyDescent="0.3">
      <c r="A18" s="9"/>
      <c r="B18" s="10"/>
      <c r="C18" s="10" t="s">
        <v>44</v>
      </c>
      <c r="D18" s="110" t="s">
        <v>45</v>
      </c>
      <c r="E18" s="110"/>
      <c r="F18" s="110"/>
      <c r="G18" s="110"/>
      <c r="H18" s="110"/>
      <c r="I18" s="110"/>
      <c r="J18" s="110"/>
      <c r="K18" s="110"/>
      <c r="L18" s="110"/>
      <c r="M18" s="111"/>
    </row>
    <row r="19" spans="1:13" ht="6.75" customHeight="1" thickBot="1" x14ac:dyDescent="0.3"/>
    <row r="20" spans="1:13" x14ac:dyDescent="0.25">
      <c r="A20" s="2" t="s">
        <v>106</v>
      </c>
      <c r="B20" s="3"/>
      <c r="C20" s="3"/>
      <c r="D20" s="3"/>
      <c r="E20" s="3"/>
      <c r="F20" s="3"/>
      <c r="G20" s="3"/>
      <c r="H20" s="3"/>
      <c r="I20" s="3"/>
      <c r="J20" s="3"/>
      <c r="K20" s="3"/>
      <c r="L20" s="3"/>
      <c r="M20" s="4"/>
    </row>
    <row r="21" spans="1:13" x14ac:dyDescent="0.25">
      <c r="A21" s="106" t="s">
        <v>144</v>
      </c>
      <c r="B21" s="107"/>
      <c r="C21" s="107"/>
      <c r="D21" s="107"/>
      <c r="E21" s="107"/>
      <c r="F21" s="107"/>
      <c r="G21" s="107"/>
      <c r="H21" s="107"/>
      <c r="I21" s="107"/>
      <c r="J21" s="107"/>
      <c r="K21" s="107"/>
      <c r="L21" s="107"/>
      <c r="M21" s="108"/>
    </row>
    <row r="22" spans="1:13" x14ac:dyDescent="0.25">
      <c r="A22" s="106"/>
      <c r="B22" s="107"/>
      <c r="C22" s="107"/>
      <c r="D22" s="107"/>
      <c r="E22" s="107"/>
      <c r="F22" s="107"/>
      <c r="G22" s="107"/>
      <c r="H22" s="107"/>
      <c r="I22" s="107"/>
      <c r="J22" s="107"/>
      <c r="K22" s="107"/>
      <c r="L22" s="107"/>
      <c r="M22" s="108"/>
    </row>
    <row r="23" spans="1:13" ht="18" customHeight="1" thickBot="1" x14ac:dyDescent="0.3">
      <c r="A23" s="109"/>
      <c r="B23" s="110"/>
      <c r="C23" s="110"/>
      <c r="D23" s="110"/>
      <c r="E23" s="110"/>
      <c r="F23" s="110"/>
      <c r="G23" s="110"/>
      <c r="H23" s="110"/>
      <c r="I23" s="110"/>
      <c r="J23" s="110"/>
      <c r="K23" s="110"/>
      <c r="L23" s="110"/>
      <c r="M23" s="111"/>
    </row>
    <row r="24" spans="1:13" ht="6.75" customHeight="1" thickBot="1" x14ac:dyDescent="0.3">
      <c r="A24" s="3"/>
    </row>
    <row r="25" spans="1:13" x14ac:dyDescent="0.25">
      <c r="A25" s="2" t="s">
        <v>104</v>
      </c>
      <c r="B25" s="3"/>
      <c r="C25" s="3"/>
      <c r="D25" s="3"/>
      <c r="E25" s="3"/>
      <c r="F25" s="3"/>
      <c r="G25" s="3"/>
      <c r="H25" s="3"/>
      <c r="I25" s="3"/>
      <c r="J25" s="3"/>
      <c r="K25" s="3"/>
      <c r="L25" s="3"/>
      <c r="M25" s="4"/>
    </row>
    <row r="26" spans="1:13" x14ac:dyDescent="0.25">
      <c r="A26" s="106" t="s">
        <v>105</v>
      </c>
      <c r="B26" s="107"/>
      <c r="C26" s="107"/>
      <c r="D26" s="107"/>
      <c r="E26" s="107"/>
      <c r="F26" s="107"/>
      <c r="G26" s="107"/>
      <c r="H26" s="107"/>
      <c r="I26" s="107"/>
      <c r="J26" s="107"/>
      <c r="K26" s="107"/>
      <c r="L26" s="107"/>
      <c r="M26" s="108"/>
    </row>
    <row r="27" spans="1:13" x14ac:dyDescent="0.25">
      <c r="A27" s="106"/>
      <c r="B27" s="107"/>
      <c r="C27" s="107"/>
      <c r="D27" s="107"/>
      <c r="E27" s="107"/>
      <c r="F27" s="107"/>
      <c r="G27" s="107"/>
      <c r="H27" s="107"/>
      <c r="I27" s="107"/>
      <c r="J27" s="107"/>
      <c r="K27" s="107"/>
      <c r="L27" s="107"/>
      <c r="M27" s="108"/>
    </row>
    <row r="28" spans="1:13" ht="7.5" customHeight="1" thickBot="1" x14ac:dyDescent="0.3">
      <c r="A28" s="109"/>
      <c r="B28" s="110"/>
      <c r="C28" s="110"/>
      <c r="D28" s="110"/>
      <c r="E28" s="110"/>
      <c r="F28" s="110"/>
      <c r="G28" s="110"/>
      <c r="H28" s="110"/>
      <c r="I28" s="110"/>
      <c r="J28" s="110"/>
      <c r="K28" s="110"/>
      <c r="L28" s="110"/>
      <c r="M28" s="111"/>
    </row>
  </sheetData>
  <mergeCells count="16">
    <mergeCell ref="A26:M28"/>
    <mergeCell ref="A21:M23"/>
    <mergeCell ref="A2:M4"/>
    <mergeCell ref="B5:M5"/>
    <mergeCell ref="B6:M6"/>
    <mergeCell ref="C8:M8"/>
    <mergeCell ref="C9:M9"/>
    <mergeCell ref="D15:M15"/>
    <mergeCell ref="C16:M16"/>
    <mergeCell ref="D17:M17"/>
    <mergeCell ref="D18:M18"/>
    <mergeCell ref="C10:M10"/>
    <mergeCell ref="D11:M11"/>
    <mergeCell ref="C12:M12"/>
    <mergeCell ref="D13:M13"/>
    <mergeCell ref="C14:M1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B25BED-604F-4AE3-BC5E-2F75420FF0F4}">
  <sheetPr>
    <pageSetUpPr fitToPage="1"/>
  </sheetPr>
  <dimension ref="A1:U25"/>
  <sheetViews>
    <sheetView workbookViewId="0">
      <pane xSplit="1" ySplit="7" topLeftCell="B8" activePane="bottomRight" state="frozen"/>
      <selection pane="topRight" activeCell="B1" sqref="B1"/>
      <selection pane="bottomLeft" activeCell="A7" sqref="A7"/>
      <selection pane="bottomRight" activeCell="B1" sqref="B1:F1"/>
    </sheetView>
  </sheetViews>
  <sheetFormatPr defaultColWidth="8.85546875" defaultRowHeight="15" x14ac:dyDescent="0.25"/>
  <cols>
    <col min="1" max="1" width="53.7109375" style="12" customWidth="1"/>
    <col min="2" max="21" width="12.7109375" style="12" customWidth="1"/>
    <col min="22" max="16384" width="8.85546875" style="12"/>
  </cols>
  <sheetData>
    <row r="1" spans="1:21" ht="30" x14ac:dyDescent="0.25">
      <c r="A1" s="11" t="s">
        <v>49</v>
      </c>
      <c r="B1" s="122"/>
      <c r="C1" s="122"/>
      <c r="D1" s="122"/>
      <c r="E1" s="122"/>
      <c r="F1" s="122"/>
    </row>
    <row r="2" spans="1:21" x14ac:dyDescent="0.25">
      <c r="A2" s="13"/>
      <c r="B2" s="14"/>
      <c r="C2" s="14"/>
      <c r="D2" s="14"/>
      <c r="E2" s="14"/>
      <c r="F2" s="14"/>
    </row>
    <row r="3" spans="1:21" ht="30" x14ac:dyDescent="0.25">
      <c r="A3" s="15" t="s">
        <v>57</v>
      </c>
      <c r="B3" s="14"/>
      <c r="C3" s="14"/>
      <c r="D3" s="14"/>
      <c r="E3" s="14"/>
      <c r="F3" s="14"/>
    </row>
    <row r="4" spans="1:21" x14ac:dyDescent="0.25">
      <c r="B4" s="16" t="s">
        <v>141</v>
      </c>
      <c r="C4" s="16" t="s">
        <v>142</v>
      </c>
    </row>
    <row r="5" spans="1:21" x14ac:dyDescent="0.25">
      <c r="A5" s="17"/>
      <c r="B5" s="18" t="s">
        <v>20</v>
      </c>
      <c r="C5" s="18" t="s">
        <v>21</v>
      </c>
    </row>
    <row r="6" spans="1:21" x14ac:dyDescent="0.25">
      <c r="A6" s="19" t="s">
        <v>50</v>
      </c>
      <c r="B6" s="41"/>
      <c r="C6" s="41"/>
    </row>
    <row r="7" spans="1:21" ht="30" x14ac:dyDescent="0.25">
      <c r="A7" s="20" t="s">
        <v>22</v>
      </c>
      <c r="B7" s="21" t="s">
        <v>15</v>
      </c>
      <c r="C7" s="22" t="s">
        <v>1</v>
      </c>
      <c r="D7" s="22" t="s">
        <v>2</v>
      </c>
      <c r="E7" s="22" t="s">
        <v>3</v>
      </c>
      <c r="F7" s="22" t="s">
        <v>4</v>
      </c>
      <c r="G7" s="22" t="s">
        <v>5</v>
      </c>
      <c r="H7" s="22" t="s">
        <v>6</v>
      </c>
      <c r="I7" s="22" t="s">
        <v>7</v>
      </c>
      <c r="J7" s="22" t="s">
        <v>8</v>
      </c>
      <c r="K7" s="22" t="s">
        <v>9</v>
      </c>
      <c r="L7" s="22" t="s">
        <v>10</v>
      </c>
      <c r="M7" s="22" t="s">
        <v>11</v>
      </c>
      <c r="N7" s="22" t="s">
        <v>12</v>
      </c>
      <c r="O7" s="22" t="s">
        <v>13</v>
      </c>
      <c r="P7" s="22" t="s">
        <v>51</v>
      </c>
      <c r="Q7" s="22" t="s">
        <v>52</v>
      </c>
      <c r="R7" s="22" t="s">
        <v>53</v>
      </c>
      <c r="S7" s="22" t="s">
        <v>54</v>
      </c>
      <c r="T7" s="22" t="s">
        <v>55</v>
      </c>
      <c r="U7" s="21" t="s">
        <v>16</v>
      </c>
    </row>
    <row r="8" spans="1:21" x14ac:dyDescent="0.25">
      <c r="A8" s="23" t="s">
        <v>17</v>
      </c>
      <c r="B8" s="33"/>
      <c r="C8" s="33"/>
      <c r="D8" s="33"/>
      <c r="E8" s="33"/>
      <c r="F8" s="33"/>
      <c r="G8" s="33"/>
      <c r="H8" s="33"/>
      <c r="I8" s="33"/>
      <c r="J8" s="33"/>
      <c r="K8" s="33"/>
      <c r="L8" s="33"/>
      <c r="M8" s="33"/>
      <c r="N8" s="33"/>
      <c r="O8" s="33"/>
      <c r="P8" s="39"/>
      <c r="Q8" s="39"/>
      <c r="R8" s="39"/>
      <c r="S8" s="39"/>
      <c r="T8" s="39"/>
      <c r="U8" s="39"/>
    </row>
    <row r="9" spans="1:21" x14ac:dyDescent="0.25">
      <c r="A9" s="17" t="s">
        <v>26</v>
      </c>
      <c r="B9" s="24"/>
      <c r="C9" s="31" t="str">
        <f>IFERROR($B$9*C15,"")</f>
        <v/>
      </c>
      <c r="D9" s="31" t="str">
        <f t="shared" ref="D9:U9" si="0">IFERROR($B$9*D15,"")</f>
        <v/>
      </c>
      <c r="E9" s="31" t="str">
        <f t="shared" si="0"/>
        <v/>
      </c>
      <c r="F9" s="31" t="str">
        <f t="shared" si="0"/>
        <v/>
      </c>
      <c r="G9" s="31" t="str">
        <f t="shared" si="0"/>
        <v/>
      </c>
      <c r="H9" s="31" t="str">
        <f t="shared" si="0"/>
        <v/>
      </c>
      <c r="I9" s="31" t="str">
        <f t="shared" si="0"/>
        <v/>
      </c>
      <c r="J9" s="31" t="str">
        <f t="shared" si="0"/>
        <v/>
      </c>
      <c r="K9" s="31" t="str">
        <f t="shared" si="0"/>
        <v/>
      </c>
      <c r="L9" s="31" t="str">
        <f t="shared" si="0"/>
        <v/>
      </c>
      <c r="M9" s="31" t="str">
        <f t="shared" si="0"/>
        <v/>
      </c>
      <c r="N9" s="31" t="str">
        <f t="shared" si="0"/>
        <v/>
      </c>
      <c r="O9" s="31" t="str">
        <f t="shared" si="0"/>
        <v/>
      </c>
      <c r="P9" s="31" t="str">
        <f t="shared" si="0"/>
        <v/>
      </c>
      <c r="Q9" s="31" t="str">
        <f t="shared" si="0"/>
        <v/>
      </c>
      <c r="R9" s="31" t="str">
        <f t="shared" si="0"/>
        <v/>
      </c>
      <c r="S9" s="31" t="str">
        <f t="shared" si="0"/>
        <v/>
      </c>
      <c r="T9" s="31" t="str">
        <f t="shared" si="0"/>
        <v/>
      </c>
      <c r="U9" s="31" t="str">
        <f t="shared" si="0"/>
        <v/>
      </c>
    </row>
    <row r="10" spans="1:21" x14ac:dyDescent="0.25">
      <c r="A10" s="25"/>
      <c r="B10" s="40"/>
      <c r="C10" s="35"/>
      <c r="D10" s="35"/>
      <c r="E10" s="35"/>
      <c r="F10" s="35"/>
      <c r="G10" s="35"/>
      <c r="H10" s="35"/>
      <c r="I10" s="35"/>
      <c r="J10" s="35"/>
      <c r="K10" s="35"/>
      <c r="L10" s="35"/>
      <c r="M10" s="35"/>
      <c r="N10" s="35"/>
      <c r="O10" s="35"/>
      <c r="P10" s="35"/>
      <c r="Q10" s="35"/>
      <c r="R10" s="35"/>
      <c r="S10" s="35"/>
      <c r="T10" s="35"/>
      <c r="U10" s="33"/>
    </row>
    <row r="11" spans="1:21" x14ac:dyDescent="0.25">
      <c r="A11" s="23" t="s">
        <v>18</v>
      </c>
      <c r="B11" s="34"/>
      <c r="C11" s="35"/>
      <c r="D11" s="35"/>
      <c r="E11" s="35"/>
      <c r="F11" s="35"/>
      <c r="G11" s="35"/>
      <c r="H11" s="35"/>
      <c r="I11" s="35"/>
      <c r="J11" s="35"/>
      <c r="K11" s="35"/>
      <c r="L11" s="35"/>
      <c r="M11" s="35"/>
      <c r="N11" s="35"/>
      <c r="O11" s="35"/>
      <c r="P11" s="35"/>
      <c r="Q11" s="35"/>
      <c r="R11" s="35"/>
      <c r="S11" s="35"/>
      <c r="T11" s="35"/>
      <c r="U11" s="33"/>
    </row>
    <row r="12" spans="1:21" x14ac:dyDescent="0.25">
      <c r="A12" s="17" t="s">
        <v>25</v>
      </c>
      <c r="B12" s="24"/>
      <c r="C12" s="31" t="str">
        <f>IFERROR($B$12*C15,"")</f>
        <v/>
      </c>
      <c r="D12" s="31" t="str">
        <f t="shared" ref="D12:U12" si="1">IFERROR($B$12*D15,"")</f>
        <v/>
      </c>
      <c r="E12" s="31" t="str">
        <f t="shared" si="1"/>
        <v/>
      </c>
      <c r="F12" s="31" t="str">
        <f t="shared" si="1"/>
        <v/>
      </c>
      <c r="G12" s="31" t="str">
        <f t="shared" si="1"/>
        <v/>
      </c>
      <c r="H12" s="31" t="str">
        <f t="shared" si="1"/>
        <v/>
      </c>
      <c r="I12" s="31" t="str">
        <f t="shared" si="1"/>
        <v/>
      </c>
      <c r="J12" s="31" t="str">
        <f t="shared" si="1"/>
        <v/>
      </c>
      <c r="K12" s="31" t="str">
        <f t="shared" si="1"/>
        <v/>
      </c>
      <c r="L12" s="31" t="str">
        <f t="shared" si="1"/>
        <v/>
      </c>
      <c r="M12" s="31" t="str">
        <f t="shared" si="1"/>
        <v/>
      </c>
      <c r="N12" s="31" t="str">
        <f t="shared" si="1"/>
        <v/>
      </c>
      <c r="O12" s="31" t="str">
        <f t="shared" si="1"/>
        <v/>
      </c>
      <c r="P12" s="31" t="str">
        <f t="shared" si="1"/>
        <v/>
      </c>
      <c r="Q12" s="31" t="str">
        <f t="shared" si="1"/>
        <v/>
      </c>
      <c r="R12" s="31" t="str">
        <f t="shared" si="1"/>
        <v/>
      </c>
      <c r="S12" s="31" t="str">
        <f t="shared" si="1"/>
        <v/>
      </c>
      <c r="T12" s="31" t="str">
        <f t="shared" si="1"/>
        <v/>
      </c>
      <c r="U12" s="31" t="str">
        <f t="shared" si="1"/>
        <v/>
      </c>
    </row>
    <row r="13" spans="1:21" x14ac:dyDescent="0.25">
      <c r="A13" s="25"/>
      <c r="B13" s="36"/>
      <c r="C13" s="35"/>
      <c r="D13" s="35"/>
      <c r="E13" s="35"/>
      <c r="F13" s="35"/>
      <c r="G13" s="35"/>
      <c r="H13" s="35"/>
      <c r="I13" s="35"/>
      <c r="J13" s="35"/>
      <c r="K13" s="35"/>
      <c r="L13" s="35"/>
      <c r="M13" s="35"/>
      <c r="N13" s="35"/>
      <c r="O13" s="35"/>
      <c r="P13" s="35"/>
      <c r="Q13" s="35"/>
      <c r="R13" s="35"/>
      <c r="S13" s="35"/>
      <c r="T13" s="35"/>
      <c r="U13" s="33"/>
    </row>
    <row r="14" spans="1:21" x14ac:dyDescent="0.25">
      <c r="A14" s="23" t="s">
        <v>0</v>
      </c>
      <c r="B14" s="26">
        <v>2.5</v>
      </c>
      <c r="C14" s="27"/>
      <c r="D14" s="27"/>
      <c r="E14" s="27"/>
      <c r="F14" s="27"/>
      <c r="G14" s="27"/>
      <c r="H14" s="27"/>
      <c r="I14" s="27"/>
      <c r="J14" s="27"/>
      <c r="K14" s="27"/>
      <c r="L14" s="27"/>
      <c r="M14" s="27"/>
      <c r="N14" s="27"/>
      <c r="O14" s="27"/>
      <c r="P14" s="27"/>
      <c r="Q14" s="27"/>
      <c r="R14" s="27"/>
      <c r="S14" s="27"/>
      <c r="T14" s="27"/>
      <c r="U14" s="23">
        <f>SUM(Table22[[#This Row],[Partner 1]:[Partner 18]])</f>
        <v>0</v>
      </c>
    </row>
    <row r="15" spans="1:21" x14ac:dyDescent="0.25">
      <c r="A15" s="17" t="s">
        <v>27</v>
      </c>
      <c r="B15" s="33"/>
      <c r="C15" s="44" t="str">
        <f>IFERROR(C14/$U$14,"")</f>
        <v/>
      </c>
      <c r="D15" s="44" t="str">
        <f t="shared" ref="D15:U15" si="2">IFERROR(D14/$U$14,"")</f>
        <v/>
      </c>
      <c r="E15" s="44" t="str">
        <f t="shared" si="2"/>
        <v/>
      </c>
      <c r="F15" s="44" t="str">
        <f t="shared" si="2"/>
        <v/>
      </c>
      <c r="G15" s="44" t="str">
        <f t="shared" si="2"/>
        <v/>
      </c>
      <c r="H15" s="44" t="str">
        <f t="shared" si="2"/>
        <v/>
      </c>
      <c r="I15" s="44" t="str">
        <f t="shared" si="2"/>
        <v/>
      </c>
      <c r="J15" s="44" t="str">
        <f t="shared" si="2"/>
        <v/>
      </c>
      <c r="K15" s="44" t="str">
        <f t="shared" si="2"/>
        <v/>
      </c>
      <c r="L15" s="44" t="str">
        <f t="shared" si="2"/>
        <v/>
      </c>
      <c r="M15" s="44" t="str">
        <f t="shared" si="2"/>
        <v/>
      </c>
      <c r="N15" s="44" t="str">
        <f t="shared" si="2"/>
        <v/>
      </c>
      <c r="O15" s="44" t="str">
        <f t="shared" si="2"/>
        <v/>
      </c>
      <c r="P15" s="44" t="str">
        <f t="shared" si="2"/>
        <v/>
      </c>
      <c r="Q15" s="44" t="str">
        <f t="shared" si="2"/>
        <v/>
      </c>
      <c r="R15" s="44" t="str">
        <f t="shared" si="2"/>
        <v/>
      </c>
      <c r="S15" s="44" t="str">
        <f t="shared" si="2"/>
        <v/>
      </c>
      <c r="T15" s="44" t="str">
        <f t="shared" si="2"/>
        <v/>
      </c>
      <c r="U15" s="44" t="str">
        <f t="shared" si="2"/>
        <v/>
      </c>
    </row>
    <row r="16" spans="1:21" x14ac:dyDescent="0.25">
      <c r="A16" s="17"/>
      <c r="B16" s="33"/>
      <c r="C16" s="32"/>
      <c r="D16" s="32"/>
      <c r="E16" s="32"/>
      <c r="F16" s="32"/>
      <c r="G16" s="32"/>
      <c r="H16" s="32"/>
      <c r="I16" s="32"/>
      <c r="J16" s="32"/>
      <c r="K16" s="32"/>
      <c r="L16" s="32"/>
      <c r="M16" s="32"/>
      <c r="N16" s="32"/>
      <c r="O16" s="32"/>
      <c r="P16" s="32"/>
      <c r="Q16" s="32"/>
      <c r="R16" s="32"/>
      <c r="S16" s="32"/>
      <c r="T16" s="32"/>
      <c r="U16" s="33"/>
    </row>
    <row r="17" spans="1:21" x14ac:dyDescent="0.25">
      <c r="A17" s="23" t="s">
        <v>14</v>
      </c>
      <c r="B17" s="34"/>
      <c r="C17" s="37"/>
      <c r="D17" s="37"/>
      <c r="E17" s="37"/>
      <c r="F17" s="37"/>
      <c r="G17" s="37"/>
      <c r="H17" s="37"/>
      <c r="I17" s="37"/>
      <c r="J17" s="37"/>
      <c r="K17" s="37"/>
      <c r="L17" s="37"/>
      <c r="M17" s="37"/>
      <c r="N17" s="37"/>
      <c r="O17" s="37"/>
      <c r="P17" s="37"/>
      <c r="Q17" s="37"/>
      <c r="R17" s="37"/>
      <c r="S17" s="37"/>
      <c r="T17" s="37"/>
      <c r="U17" s="38"/>
    </row>
    <row r="18" spans="1:21" x14ac:dyDescent="0.25">
      <c r="A18" s="28" t="s">
        <v>24</v>
      </c>
      <c r="B18" s="43">
        <f>B12-B9</f>
        <v>0</v>
      </c>
      <c r="C18" s="42" t="str">
        <f>IFERROR(C12-C9,"")</f>
        <v/>
      </c>
      <c r="D18" s="42" t="str">
        <f t="shared" ref="D18:U18" si="3">IFERROR(D12-D9,"")</f>
        <v/>
      </c>
      <c r="E18" s="42" t="str">
        <f t="shared" si="3"/>
        <v/>
      </c>
      <c r="F18" s="42" t="str">
        <f t="shared" si="3"/>
        <v/>
      </c>
      <c r="G18" s="42" t="str">
        <f t="shared" si="3"/>
        <v/>
      </c>
      <c r="H18" s="42" t="str">
        <f t="shared" si="3"/>
        <v/>
      </c>
      <c r="I18" s="42" t="str">
        <f t="shared" si="3"/>
        <v/>
      </c>
      <c r="J18" s="42" t="str">
        <f t="shared" si="3"/>
        <v/>
      </c>
      <c r="K18" s="42" t="str">
        <f t="shared" si="3"/>
        <v/>
      </c>
      <c r="L18" s="42" t="str">
        <f t="shared" si="3"/>
        <v/>
      </c>
      <c r="M18" s="42" t="str">
        <f t="shared" si="3"/>
        <v/>
      </c>
      <c r="N18" s="42" t="str">
        <f t="shared" si="3"/>
        <v/>
      </c>
      <c r="O18" s="42" t="str">
        <f t="shared" si="3"/>
        <v/>
      </c>
      <c r="P18" s="42" t="str">
        <f t="shared" si="3"/>
        <v/>
      </c>
      <c r="Q18" s="42" t="str">
        <f t="shared" si="3"/>
        <v/>
      </c>
      <c r="R18" s="42" t="str">
        <f t="shared" si="3"/>
        <v/>
      </c>
      <c r="S18" s="42" t="str">
        <f t="shared" si="3"/>
        <v/>
      </c>
      <c r="T18" s="42" t="str">
        <f t="shared" si="3"/>
        <v/>
      </c>
      <c r="U18" s="42" t="str">
        <f t="shared" si="3"/>
        <v/>
      </c>
    </row>
    <row r="20" spans="1:21" ht="15" customHeight="1" x14ac:dyDescent="0.25">
      <c r="A20" s="120" t="s">
        <v>19</v>
      </c>
      <c r="B20" s="121"/>
      <c r="C20" s="121"/>
      <c r="D20" s="121"/>
    </row>
    <row r="21" spans="1:21" x14ac:dyDescent="0.25">
      <c r="A21" s="120"/>
      <c r="B21" s="121"/>
      <c r="C21" s="121"/>
      <c r="D21" s="121"/>
    </row>
    <row r="22" spans="1:21" x14ac:dyDescent="0.25">
      <c r="A22" s="120"/>
      <c r="B22" s="121"/>
      <c r="C22" s="121"/>
      <c r="D22" s="121"/>
    </row>
    <row r="23" spans="1:21" x14ac:dyDescent="0.25">
      <c r="A23" s="29"/>
      <c r="B23" s="30"/>
      <c r="C23" s="30"/>
      <c r="D23" s="30"/>
    </row>
    <row r="24" spans="1:21" x14ac:dyDescent="0.25">
      <c r="A24" s="29"/>
      <c r="B24" s="30"/>
      <c r="C24" s="30"/>
      <c r="D24" s="30"/>
    </row>
    <row r="25" spans="1:21" x14ac:dyDescent="0.25">
      <c r="A25" s="29"/>
      <c r="B25" s="30"/>
      <c r="C25" s="30"/>
      <c r="D25" s="30"/>
    </row>
  </sheetData>
  <sheetProtection algorithmName="SHA-512" hashValue="/GnJZAQHaLf6LiIU2ew+2KM4Q9+QaTRpdhjVt8z2rzxwr0nl30AaAgBf9l4/AFsVa4surrY3vTOX+TIhEoOvTg==" saltValue="wexLDO1hHdbl4GdaKi9zXA==" spinCount="100000" sheet="1" objects="1" scenarios="1"/>
  <mergeCells count="2">
    <mergeCell ref="A20:D22"/>
    <mergeCell ref="B1:F1"/>
  </mergeCells>
  <pageMargins left="0.7" right="0.7" top="0.75" bottom="0.75" header="0.3" footer="0.3"/>
  <pageSetup scale="55"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60F7A7-DC84-4DAE-B292-14D2BDD59936}">
  <sheetPr>
    <pageSetUpPr fitToPage="1"/>
  </sheetPr>
  <dimension ref="A1:U25"/>
  <sheetViews>
    <sheetView workbookViewId="0">
      <pane xSplit="1" ySplit="7" topLeftCell="B8" activePane="bottomRight" state="frozen"/>
      <selection pane="topRight" activeCell="B1" sqref="B1"/>
      <selection pane="bottomLeft" activeCell="A7" sqref="A7"/>
      <selection pane="bottomRight" activeCell="C5" sqref="C5"/>
    </sheetView>
  </sheetViews>
  <sheetFormatPr defaultColWidth="8.85546875" defaultRowHeight="15" x14ac:dyDescent="0.25"/>
  <cols>
    <col min="1" max="1" width="53.7109375" style="12" customWidth="1"/>
    <col min="2" max="21" width="12.7109375" style="12" customWidth="1"/>
    <col min="22" max="16384" width="8.85546875" style="12"/>
  </cols>
  <sheetData>
    <row r="1" spans="1:21" ht="30" x14ac:dyDescent="0.25">
      <c r="A1" s="11" t="s">
        <v>49</v>
      </c>
      <c r="B1" s="122"/>
      <c r="C1" s="122"/>
      <c r="D1" s="122"/>
      <c r="E1" s="122"/>
      <c r="F1" s="122"/>
    </row>
    <row r="2" spans="1:21" x14ac:dyDescent="0.25">
      <c r="A2" s="13"/>
      <c r="B2" s="14"/>
      <c r="C2" s="14"/>
      <c r="D2" s="14"/>
      <c r="E2" s="14"/>
      <c r="F2" s="14"/>
    </row>
    <row r="3" spans="1:21" ht="30" x14ac:dyDescent="0.25">
      <c r="A3" s="15" t="s">
        <v>62</v>
      </c>
      <c r="B3" s="14"/>
      <c r="C3" s="14"/>
      <c r="D3" s="14"/>
      <c r="E3" s="14"/>
      <c r="F3" s="14"/>
    </row>
    <row r="4" spans="1:21" x14ac:dyDescent="0.25">
      <c r="B4" s="16" t="s">
        <v>143</v>
      </c>
      <c r="C4" s="16" t="s">
        <v>142</v>
      </c>
    </row>
    <row r="5" spans="1:21" x14ac:dyDescent="0.25">
      <c r="A5" s="17"/>
      <c r="B5" s="18" t="s">
        <v>20</v>
      </c>
      <c r="C5" s="18" t="s">
        <v>21</v>
      </c>
    </row>
    <row r="6" spans="1:21" x14ac:dyDescent="0.25">
      <c r="A6" s="19" t="s">
        <v>50</v>
      </c>
      <c r="B6" s="41"/>
      <c r="C6" s="41"/>
    </row>
    <row r="7" spans="1:21" ht="30" x14ac:dyDescent="0.25">
      <c r="A7" s="20" t="s">
        <v>22</v>
      </c>
      <c r="B7" s="21" t="s">
        <v>15</v>
      </c>
      <c r="C7" s="22" t="s">
        <v>1</v>
      </c>
      <c r="D7" s="22" t="s">
        <v>2</v>
      </c>
      <c r="E7" s="22" t="s">
        <v>3</v>
      </c>
      <c r="F7" s="22" t="s">
        <v>4</v>
      </c>
      <c r="G7" s="22" t="s">
        <v>5</v>
      </c>
      <c r="H7" s="22" t="s">
        <v>6</v>
      </c>
      <c r="I7" s="22" t="s">
        <v>7</v>
      </c>
      <c r="J7" s="22" t="s">
        <v>8</v>
      </c>
      <c r="K7" s="22" t="s">
        <v>9</v>
      </c>
      <c r="L7" s="22" t="s">
        <v>10</v>
      </c>
      <c r="M7" s="22" t="s">
        <v>11</v>
      </c>
      <c r="N7" s="22" t="s">
        <v>12</v>
      </c>
      <c r="O7" s="22" t="s">
        <v>13</v>
      </c>
      <c r="P7" s="22" t="s">
        <v>51</v>
      </c>
      <c r="Q7" s="22" t="s">
        <v>52</v>
      </c>
      <c r="R7" s="22" t="s">
        <v>53</v>
      </c>
      <c r="S7" s="22" t="s">
        <v>54</v>
      </c>
      <c r="T7" s="22" t="s">
        <v>55</v>
      </c>
      <c r="U7" s="21" t="s">
        <v>16</v>
      </c>
    </row>
    <row r="8" spans="1:21" x14ac:dyDescent="0.25">
      <c r="A8" s="23" t="s">
        <v>17</v>
      </c>
      <c r="B8" s="33"/>
      <c r="C8" s="33"/>
      <c r="D8" s="33"/>
      <c r="E8" s="33"/>
      <c r="F8" s="33"/>
      <c r="G8" s="33"/>
      <c r="H8" s="33"/>
      <c r="I8" s="33"/>
      <c r="J8" s="33"/>
      <c r="K8" s="33"/>
      <c r="L8" s="33"/>
      <c r="M8" s="33"/>
      <c r="N8" s="33"/>
      <c r="O8" s="33"/>
      <c r="P8" s="39"/>
      <c r="Q8" s="39"/>
      <c r="R8" s="39"/>
      <c r="S8" s="39"/>
      <c r="T8" s="39"/>
      <c r="U8" s="39"/>
    </row>
    <row r="9" spans="1:21" x14ac:dyDescent="0.25">
      <c r="A9" s="17" t="s">
        <v>26</v>
      </c>
      <c r="B9" s="24"/>
      <c r="C9" s="31" t="str">
        <f>IFERROR($B$9*C15,"")</f>
        <v/>
      </c>
      <c r="D9" s="31" t="str">
        <f t="shared" ref="D9:U9" si="0">IFERROR($B$9*D15,"")</f>
        <v/>
      </c>
      <c r="E9" s="31" t="str">
        <f t="shared" si="0"/>
        <v/>
      </c>
      <c r="F9" s="31" t="str">
        <f t="shared" si="0"/>
        <v/>
      </c>
      <c r="G9" s="31" t="str">
        <f t="shared" si="0"/>
        <v/>
      </c>
      <c r="H9" s="31" t="str">
        <f t="shared" si="0"/>
        <v/>
      </c>
      <c r="I9" s="31" t="str">
        <f t="shared" si="0"/>
        <v/>
      </c>
      <c r="J9" s="31" t="str">
        <f t="shared" si="0"/>
        <v/>
      </c>
      <c r="K9" s="31" t="str">
        <f t="shared" si="0"/>
        <v/>
      </c>
      <c r="L9" s="31" t="str">
        <f t="shared" si="0"/>
        <v/>
      </c>
      <c r="M9" s="31" t="str">
        <f t="shared" si="0"/>
        <v/>
      </c>
      <c r="N9" s="31" t="str">
        <f t="shared" si="0"/>
        <v/>
      </c>
      <c r="O9" s="31" t="str">
        <f t="shared" si="0"/>
        <v/>
      </c>
      <c r="P9" s="31" t="str">
        <f t="shared" si="0"/>
        <v/>
      </c>
      <c r="Q9" s="31" t="str">
        <f t="shared" si="0"/>
        <v/>
      </c>
      <c r="R9" s="31" t="str">
        <f t="shared" si="0"/>
        <v/>
      </c>
      <c r="S9" s="31" t="str">
        <f t="shared" si="0"/>
        <v/>
      </c>
      <c r="T9" s="31" t="str">
        <f t="shared" si="0"/>
        <v/>
      </c>
      <c r="U9" s="31" t="str">
        <f t="shared" si="0"/>
        <v/>
      </c>
    </row>
    <row r="10" spans="1:21" x14ac:dyDescent="0.25">
      <c r="A10" s="25"/>
      <c r="B10" s="40"/>
      <c r="C10" s="35"/>
      <c r="D10" s="35"/>
      <c r="E10" s="35"/>
      <c r="F10" s="35"/>
      <c r="G10" s="35"/>
      <c r="H10" s="35"/>
      <c r="I10" s="35"/>
      <c r="J10" s="35"/>
      <c r="K10" s="35"/>
      <c r="L10" s="35"/>
      <c r="M10" s="35"/>
      <c r="N10" s="35"/>
      <c r="O10" s="35"/>
      <c r="P10" s="35"/>
      <c r="Q10" s="35"/>
      <c r="R10" s="35"/>
      <c r="S10" s="35"/>
      <c r="T10" s="35"/>
      <c r="U10" s="33"/>
    </row>
    <row r="11" spans="1:21" x14ac:dyDescent="0.25">
      <c r="A11" s="23" t="s">
        <v>18</v>
      </c>
      <c r="B11" s="34"/>
      <c r="C11" s="35"/>
      <c r="D11" s="35"/>
      <c r="E11" s="35"/>
      <c r="F11" s="35"/>
      <c r="G11" s="35"/>
      <c r="H11" s="35"/>
      <c r="I11" s="35"/>
      <c r="J11" s="35"/>
      <c r="K11" s="35"/>
      <c r="L11" s="35"/>
      <c r="M11" s="35"/>
      <c r="N11" s="35"/>
      <c r="O11" s="35"/>
      <c r="P11" s="35"/>
      <c r="Q11" s="35"/>
      <c r="R11" s="35"/>
      <c r="S11" s="35"/>
      <c r="T11" s="35"/>
      <c r="U11" s="33"/>
    </row>
    <row r="12" spans="1:21" x14ac:dyDescent="0.25">
      <c r="A12" s="17" t="s">
        <v>25</v>
      </c>
      <c r="B12" s="24"/>
      <c r="C12" s="31" t="str">
        <f>IFERROR($B$12*C15,"")</f>
        <v/>
      </c>
      <c r="D12" s="31" t="str">
        <f t="shared" ref="D12:U12" si="1">IFERROR($B$12*D15,"")</f>
        <v/>
      </c>
      <c r="E12" s="31" t="str">
        <f t="shared" si="1"/>
        <v/>
      </c>
      <c r="F12" s="31" t="str">
        <f t="shared" si="1"/>
        <v/>
      </c>
      <c r="G12" s="31" t="str">
        <f t="shared" si="1"/>
        <v/>
      </c>
      <c r="H12" s="31" t="str">
        <f t="shared" si="1"/>
        <v/>
      </c>
      <c r="I12" s="31" t="str">
        <f t="shared" si="1"/>
        <v/>
      </c>
      <c r="J12" s="31" t="str">
        <f t="shared" si="1"/>
        <v/>
      </c>
      <c r="K12" s="31" t="str">
        <f t="shared" si="1"/>
        <v/>
      </c>
      <c r="L12" s="31" t="str">
        <f t="shared" si="1"/>
        <v/>
      </c>
      <c r="M12" s="31" t="str">
        <f t="shared" si="1"/>
        <v/>
      </c>
      <c r="N12" s="31" t="str">
        <f t="shared" si="1"/>
        <v/>
      </c>
      <c r="O12" s="31" t="str">
        <f t="shared" si="1"/>
        <v/>
      </c>
      <c r="P12" s="31" t="str">
        <f t="shared" si="1"/>
        <v/>
      </c>
      <c r="Q12" s="31" t="str">
        <f t="shared" si="1"/>
        <v/>
      </c>
      <c r="R12" s="31" t="str">
        <f t="shared" si="1"/>
        <v/>
      </c>
      <c r="S12" s="31" t="str">
        <f t="shared" si="1"/>
        <v/>
      </c>
      <c r="T12" s="31" t="str">
        <f t="shared" si="1"/>
        <v/>
      </c>
      <c r="U12" s="31" t="str">
        <f t="shared" si="1"/>
        <v/>
      </c>
    </row>
    <row r="13" spans="1:21" x14ac:dyDescent="0.25">
      <c r="A13" s="25"/>
      <c r="B13" s="36"/>
      <c r="C13" s="35"/>
      <c r="D13" s="35"/>
      <c r="E13" s="35"/>
      <c r="F13" s="35"/>
      <c r="G13" s="35"/>
      <c r="H13" s="35"/>
      <c r="I13" s="35"/>
      <c r="J13" s="35"/>
      <c r="K13" s="35"/>
      <c r="L13" s="35"/>
      <c r="M13" s="35"/>
      <c r="N13" s="35"/>
      <c r="O13" s="35"/>
      <c r="P13" s="35"/>
      <c r="Q13" s="35"/>
      <c r="R13" s="35"/>
      <c r="S13" s="35"/>
      <c r="T13" s="35"/>
      <c r="U13" s="33"/>
    </row>
    <row r="14" spans="1:21" x14ac:dyDescent="0.25">
      <c r="A14" s="23" t="s">
        <v>0</v>
      </c>
      <c r="B14" s="26"/>
      <c r="C14" s="27"/>
      <c r="D14" s="27"/>
      <c r="E14" s="27"/>
      <c r="F14" s="27"/>
      <c r="G14" s="27"/>
      <c r="H14" s="27"/>
      <c r="I14" s="27"/>
      <c r="J14" s="27"/>
      <c r="K14" s="27"/>
      <c r="L14" s="27"/>
      <c r="M14" s="27"/>
      <c r="N14" s="27"/>
      <c r="O14" s="27"/>
      <c r="P14" s="27"/>
      <c r="Q14" s="27"/>
      <c r="R14" s="27"/>
      <c r="S14" s="27"/>
      <c r="T14" s="27"/>
      <c r="U14" s="23">
        <f>SUM(Table223[[#This Row],[Partner 1]:[Partner 18]])</f>
        <v>0</v>
      </c>
    </row>
    <row r="15" spans="1:21" x14ac:dyDescent="0.25">
      <c r="A15" s="17" t="s">
        <v>27</v>
      </c>
      <c r="B15" s="33"/>
      <c r="C15" s="44" t="str">
        <f>IFERROR(C14/$U$14,"")</f>
        <v/>
      </c>
      <c r="D15" s="44" t="str">
        <f t="shared" ref="D15:U15" si="2">IFERROR(D14/$U$14,"")</f>
        <v/>
      </c>
      <c r="E15" s="44" t="str">
        <f t="shared" si="2"/>
        <v/>
      </c>
      <c r="F15" s="44" t="str">
        <f t="shared" si="2"/>
        <v/>
      </c>
      <c r="G15" s="44" t="str">
        <f t="shared" si="2"/>
        <v/>
      </c>
      <c r="H15" s="44" t="str">
        <f t="shared" si="2"/>
        <v/>
      </c>
      <c r="I15" s="44" t="str">
        <f t="shared" si="2"/>
        <v/>
      </c>
      <c r="J15" s="44" t="str">
        <f t="shared" si="2"/>
        <v/>
      </c>
      <c r="K15" s="44" t="str">
        <f t="shared" si="2"/>
        <v/>
      </c>
      <c r="L15" s="44" t="str">
        <f t="shared" si="2"/>
        <v/>
      </c>
      <c r="M15" s="44" t="str">
        <f t="shared" si="2"/>
        <v/>
      </c>
      <c r="N15" s="44" t="str">
        <f t="shared" si="2"/>
        <v/>
      </c>
      <c r="O15" s="44" t="str">
        <f t="shared" si="2"/>
        <v/>
      </c>
      <c r="P15" s="44" t="str">
        <f t="shared" si="2"/>
        <v/>
      </c>
      <c r="Q15" s="44" t="str">
        <f t="shared" si="2"/>
        <v/>
      </c>
      <c r="R15" s="44" t="str">
        <f t="shared" si="2"/>
        <v/>
      </c>
      <c r="S15" s="44" t="str">
        <f t="shared" si="2"/>
        <v/>
      </c>
      <c r="T15" s="44" t="str">
        <f t="shared" si="2"/>
        <v/>
      </c>
      <c r="U15" s="44" t="str">
        <f t="shared" si="2"/>
        <v/>
      </c>
    </row>
    <row r="16" spans="1:21" x14ac:dyDescent="0.25">
      <c r="A16" s="17"/>
      <c r="B16" s="33"/>
      <c r="C16" s="32"/>
      <c r="D16" s="32"/>
      <c r="E16" s="32"/>
      <c r="F16" s="32"/>
      <c r="G16" s="32"/>
      <c r="H16" s="32"/>
      <c r="I16" s="32"/>
      <c r="J16" s="32"/>
      <c r="K16" s="32"/>
      <c r="L16" s="32"/>
      <c r="M16" s="32"/>
      <c r="N16" s="32"/>
      <c r="O16" s="32"/>
      <c r="P16" s="32"/>
      <c r="Q16" s="32"/>
      <c r="R16" s="32"/>
      <c r="S16" s="32"/>
      <c r="T16" s="32"/>
      <c r="U16" s="33"/>
    </row>
    <row r="17" spans="1:21" x14ac:dyDescent="0.25">
      <c r="A17" s="23" t="s">
        <v>14</v>
      </c>
      <c r="B17" s="34"/>
      <c r="C17" s="37"/>
      <c r="D17" s="37"/>
      <c r="E17" s="37"/>
      <c r="F17" s="37"/>
      <c r="G17" s="37"/>
      <c r="H17" s="37"/>
      <c r="I17" s="37"/>
      <c r="J17" s="37"/>
      <c r="K17" s="37"/>
      <c r="L17" s="37"/>
      <c r="M17" s="37"/>
      <c r="N17" s="37"/>
      <c r="O17" s="37"/>
      <c r="P17" s="37"/>
      <c r="Q17" s="37"/>
      <c r="R17" s="37"/>
      <c r="S17" s="37"/>
      <c r="T17" s="37"/>
      <c r="U17" s="38"/>
    </row>
    <row r="18" spans="1:21" x14ac:dyDescent="0.25">
      <c r="A18" s="28" t="s">
        <v>24</v>
      </c>
      <c r="B18" s="43">
        <f>B12-B9</f>
        <v>0</v>
      </c>
      <c r="C18" s="42" t="str">
        <f>IFERROR(C12-C9,"")</f>
        <v/>
      </c>
      <c r="D18" s="42" t="str">
        <f t="shared" ref="D18:U18" si="3">IFERROR(D12-D9,"")</f>
        <v/>
      </c>
      <c r="E18" s="42" t="str">
        <f t="shared" si="3"/>
        <v/>
      </c>
      <c r="F18" s="42" t="str">
        <f t="shared" si="3"/>
        <v/>
      </c>
      <c r="G18" s="42" t="str">
        <f t="shared" si="3"/>
        <v/>
      </c>
      <c r="H18" s="42" t="str">
        <f t="shared" si="3"/>
        <v/>
      </c>
      <c r="I18" s="42" t="str">
        <f t="shared" si="3"/>
        <v/>
      </c>
      <c r="J18" s="42" t="str">
        <f t="shared" si="3"/>
        <v/>
      </c>
      <c r="K18" s="42" t="str">
        <f t="shared" si="3"/>
        <v/>
      </c>
      <c r="L18" s="42" t="str">
        <f t="shared" si="3"/>
        <v/>
      </c>
      <c r="M18" s="42" t="str">
        <f t="shared" si="3"/>
        <v/>
      </c>
      <c r="N18" s="42" t="str">
        <f t="shared" si="3"/>
        <v/>
      </c>
      <c r="O18" s="42" t="str">
        <f t="shared" si="3"/>
        <v/>
      </c>
      <c r="P18" s="42" t="str">
        <f t="shared" si="3"/>
        <v/>
      </c>
      <c r="Q18" s="42" t="str">
        <f t="shared" si="3"/>
        <v/>
      </c>
      <c r="R18" s="42" t="str">
        <f t="shared" si="3"/>
        <v/>
      </c>
      <c r="S18" s="42" t="str">
        <f t="shared" si="3"/>
        <v/>
      </c>
      <c r="T18" s="42" t="str">
        <f t="shared" si="3"/>
        <v/>
      </c>
      <c r="U18" s="42" t="str">
        <f t="shared" si="3"/>
        <v/>
      </c>
    </row>
    <row r="20" spans="1:21" ht="15" customHeight="1" x14ac:dyDescent="0.25">
      <c r="A20" s="120" t="s">
        <v>19</v>
      </c>
      <c r="B20" s="121"/>
      <c r="C20" s="121"/>
      <c r="D20" s="121"/>
    </row>
    <row r="21" spans="1:21" x14ac:dyDescent="0.25">
      <c r="A21" s="120"/>
      <c r="B21" s="121"/>
      <c r="C21" s="121"/>
      <c r="D21" s="121"/>
    </row>
    <row r="22" spans="1:21" x14ac:dyDescent="0.25">
      <c r="A22" s="120"/>
      <c r="B22" s="121"/>
      <c r="C22" s="121"/>
      <c r="D22" s="121"/>
    </row>
    <row r="23" spans="1:21" x14ac:dyDescent="0.25">
      <c r="A23" s="29"/>
      <c r="B23" s="30"/>
      <c r="C23" s="30"/>
      <c r="D23" s="30"/>
    </row>
    <row r="24" spans="1:21" x14ac:dyDescent="0.25">
      <c r="A24" s="29"/>
      <c r="B24" s="30"/>
      <c r="C24" s="30"/>
      <c r="D24" s="30"/>
    </row>
    <row r="25" spans="1:21" x14ac:dyDescent="0.25">
      <c r="A25" s="29"/>
      <c r="B25" s="30"/>
      <c r="C25" s="30"/>
      <c r="D25" s="30"/>
    </row>
  </sheetData>
  <sheetProtection algorithmName="SHA-512" hashValue="/GnJZAQHaLf6LiIU2ew+2KM4Q9+QaTRpdhjVt8z2rzxwr0nl30AaAgBf9l4/AFsVa4surrY3vTOX+TIhEoOvTg==" saltValue="wexLDO1hHdbl4GdaKi9zXA==" spinCount="100000" sheet="1" objects="1" scenarios="1"/>
  <mergeCells count="2">
    <mergeCell ref="B1:F1"/>
    <mergeCell ref="A20:D22"/>
  </mergeCells>
  <pageMargins left="0.7" right="0.7" top="0.75" bottom="0.75" header="0.3" footer="0.3"/>
  <pageSetup scale="55"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BE5BBF-8F61-49C6-9983-F16CE9C93346}">
  <dimension ref="A1:R22"/>
  <sheetViews>
    <sheetView workbookViewId="0">
      <selection activeCell="B5" sqref="B5"/>
    </sheetView>
  </sheetViews>
  <sheetFormatPr defaultRowHeight="15" x14ac:dyDescent="0.25"/>
  <cols>
    <col min="1" max="1" width="26.28515625" customWidth="1"/>
    <col min="2" max="15" width="9.42578125" customWidth="1"/>
    <col min="17" max="17" width="9.42578125" customWidth="1"/>
    <col min="18" max="18" width="9.5703125" customWidth="1"/>
  </cols>
  <sheetData>
    <row r="1" spans="1:18" ht="41.25" customHeight="1" thickBot="1" x14ac:dyDescent="0.3">
      <c r="A1" s="51" t="s">
        <v>63</v>
      </c>
      <c r="B1" s="126" t="s">
        <v>102</v>
      </c>
      <c r="C1" s="126"/>
      <c r="D1" s="126"/>
      <c r="E1" s="127" t="s">
        <v>64</v>
      </c>
      <c r="F1" s="127"/>
      <c r="G1" s="127"/>
      <c r="H1" s="127"/>
      <c r="I1" s="127"/>
      <c r="J1" s="126" t="s">
        <v>107</v>
      </c>
      <c r="K1" s="126"/>
      <c r="L1" s="126"/>
      <c r="M1" s="126"/>
      <c r="N1" s="126"/>
      <c r="O1" s="126"/>
      <c r="P1" s="126"/>
      <c r="Q1" s="126"/>
      <c r="R1" s="128"/>
    </row>
    <row r="2" spans="1:18" x14ac:dyDescent="0.25">
      <c r="A2" s="53"/>
      <c r="B2" s="57"/>
      <c r="C2" s="57"/>
      <c r="D2" s="58"/>
      <c r="E2" s="59"/>
      <c r="F2" s="57"/>
      <c r="G2" s="129" t="s">
        <v>113</v>
      </c>
      <c r="H2" s="129" t="s">
        <v>114</v>
      </c>
      <c r="I2" s="57"/>
      <c r="J2" s="129" t="s">
        <v>116</v>
      </c>
      <c r="K2" s="57"/>
      <c r="L2" s="129" t="s">
        <v>117</v>
      </c>
      <c r="M2" s="60"/>
      <c r="N2" s="60"/>
      <c r="O2" s="60"/>
      <c r="P2" s="60"/>
      <c r="Q2" s="129" t="s">
        <v>137</v>
      </c>
      <c r="R2" s="57"/>
    </row>
    <row r="3" spans="1:18" ht="81.75" customHeight="1" thickBot="1" x14ac:dyDescent="0.3">
      <c r="A3" s="54" t="s">
        <v>108</v>
      </c>
      <c r="B3" s="61" t="s">
        <v>109</v>
      </c>
      <c r="C3" s="61" t="s">
        <v>110</v>
      </c>
      <c r="D3" s="61" t="s">
        <v>111</v>
      </c>
      <c r="E3" s="61" t="s">
        <v>139</v>
      </c>
      <c r="F3" s="61" t="s">
        <v>112</v>
      </c>
      <c r="G3" s="130"/>
      <c r="H3" s="130"/>
      <c r="I3" s="61" t="s">
        <v>115</v>
      </c>
      <c r="J3" s="130"/>
      <c r="K3" s="61" t="s">
        <v>138</v>
      </c>
      <c r="L3" s="130"/>
      <c r="M3" s="61" t="s">
        <v>118</v>
      </c>
      <c r="N3" s="61" t="s">
        <v>119</v>
      </c>
      <c r="O3" s="61" t="s">
        <v>120</v>
      </c>
      <c r="P3" s="61" t="s">
        <v>121</v>
      </c>
      <c r="Q3" s="130"/>
      <c r="R3" s="61" t="s">
        <v>122</v>
      </c>
    </row>
    <row r="4" spans="1:18" ht="15.75" thickBot="1" x14ac:dyDescent="0.3">
      <c r="A4" s="123" t="s">
        <v>123</v>
      </c>
      <c r="B4" s="124"/>
      <c r="C4" s="124"/>
      <c r="D4" s="124"/>
      <c r="E4" s="124"/>
      <c r="F4" s="124"/>
      <c r="G4" s="124"/>
      <c r="H4" s="124"/>
      <c r="I4" s="124"/>
      <c r="J4" s="124"/>
      <c r="K4" s="124"/>
      <c r="L4" s="124"/>
      <c r="M4" s="124"/>
      <c r="N4" s="124"/>
      <c r="O4" s="124"/>
      <c r="P4" s="124"/>
      <c r="Q4" s="124"/>
      <c r="R4" s="125"/>
    </row>
    <row r="5" spans="1:18" ht="15.75" thickBot="1" x14ac:dyDescent="0.3">
      <c r="A5" s="55" t="s">
        <v>124</v>
      </c>
      <c r="B5" s="56" t="s">
        <v>125</v>
      </c>
      <c r="C5" s="56" t="s">
        <v>125</v>
      </c>
      <c r="D5" s="56" t="s">
        <v>125</v>
      </c>
      <c r="E5" s="56" t="s">
        <v>125</v>
      </c>
      <c r="F5" s="56" t="s">
        <v>125</v>
      </c>
      <c r="G5" s="56" t="s">
        <v>125</v>
      </c>
      <c r="H5" s="56" t="s">
        <v>125</v>
      </c>
      <c r="I5" s="56" t="s">
        <v>125</v>
      </c>
      <c r="J5" s="56" t="s">
        <v>125</v>
      </c>
      <c r="K5" s="56" t="s">
        <v>125</v>
      </c>
      <c r="L5" s="56" t="s">
        <v>125</v>
      </c>
      <c r="M5" s="56" t="s">
        <v>125</v>
      </c>
      <c r="N5" s="56" t="s">
        <v>125</v>
      </c>
      <c r="O5" s="56" t="s">
        <v>125</v>
      </c>
      <c r="P5" s="56" t="s">
        <v>125</v>
      </c>
      <c r="Q5" s="56" t="s">
        <v>125</v>
      </c>
      <c r="R5" s="56" t="s">
        <v>125</v>
      </c>
    </row>
    <row r="6" spans="1:18" ht="15.75" thickBot="1" x14ac:dyDescent="0.3">
      <c r="A6" s="55" t="s">
        <v>126</v>
      </c>
      <c r="B6" s="56" t="s">
        <v>125</v>
      </c>
      <c r="C6" s="56" t="s">
        <v>125</v>
      </c>
      <c r="D6" s="56" t="s">
        <v>125</v>
      </c>
      <c r="E6" s="56" t="s">
        <v>125</v>
      </c>
      <c r="F6" s="56" t="s">
        <v>125</v>
      </c>
      <c r="G6" s="56" t="s">
        <v>125</v>
      </c>
      <c r="H6" s="56" t="s">
        <v>125</v>
      </c>
      <c r="I6" s="56" t="s">
        <v>125</v>
      </c>
      <c r="J6" s="56" t="s">
        <v>125</v>
      </c>
      <c r="K6" s="56" t="s">
        <v>125</v>
      </c>
      <c r="L6" s="56" t="s">
        <v>125</v>
      </c>
      <c r="M6" s="56" t="s">
        <v>125</v>
      </c>
      <c r="N6" s="56" t="s">
        <v>125</v>
      </c>
      <c r="O6" s="56" t="s">
        <v>125</v>
      </c>
      <c r="P6" s="56" t="s">
        <v>125</v>
      </c>
      <c r="Q6" s="56" t="s">
        <v>125</v>
      </c>
      <c r="R6" s="56" t="s">
        <v>125</v>
      </c>
    </row>
    <row r="7" spans="1:18" ht="15.75" thickBot="1" x14ac:dyDescent="0.3">
      <c r="A7" s="55" t="s">
        <v>75</v>
      </c>
      <c r="B7" s="56" t="s">
        <v>125</v>
      </c>
      <c r="C7" s="56" t="s">
        <v>125</v>
      </c>
      <c r="D7" s="56" t="s">
        <v>125</v>
      </c>
      <c r="E7" s="56" t="s">
        <v>125</v>
      </c>
      <c r="F7" s="56" t="s">
        <v>125</v>
      </c>
      <c r="G7" s="56" t="s">
        <v>125</v>
      </c>
      <c r="H7" s="56" t="s">
        <v>125</v>
      </c>
      <c r="I7" s="56" t="s">
        <v>125</v>
      </c>
      <c r="J7" s="56" t="s">
        <v>125</v>
      </c>
      <c r="K7" s="56" t="s">
        <v>125</v>
      </c>
      <c r="L7" s="56" t="s">
        <v>125</v>
      </c>
      <c r="M7" s="56" t="s">
        <v>125</v>
      </c>
      <c r="N7" s="56" t="s">
        <v>125</v>
      </c>
      <c r="O7" s="56" t="s">
        <v>125</v>
      </c>
      <c r="P7" s="56" t="s">
        <v>125</v>
      </c>
      <c r="Q7" s="56" t="s">
        <v>125</v>
      </c>
      <c r="R7" s="56" t="s">
        <v>125</v>
      </c>
    </row>
    <row r="8" spans="1:18" ht="15.75" thickBot="1" x14ac:dyDescent="0.3">
      <c r="A8" s="55" t="s">
        <v>76</v>
      </c>
      <c r="B8" s="56" t="s">
        <v>125</v>
      </c>
      <c r="C8" s="56" t="s">
        <v>125</v>
      </c>
      <c r="D8" s="56" t="s">
        <v>125</v>
      </c>
      <c r="E8" s="56" t="s">
        <v>125</v>
      </c>
      <c r="F8" s="56" t="s">
        <v>125</v>
      </c>
      <c r="G8" s="56" t="s">
        <v>125</v>
      </c>
      <c r="H8" s="56" t="s">
        <v>125</v>
      </c>
      <c r="I8" s="56" t="s">
        <v>125</v>
      </c>
      <c r="J8" s="56" t="s">
        <v>125</v>
      </c>
      <c r="K8" s="56" t="s">
        <v>125</v>
      </c>
      <c r="L8" s="56" t="s">
        <v>125</v>
      </c>
      <c r="M8" s="56" t="s">
        <v>125</v>
      </c>
      <c r="N8" s="56" t="s">
        <v>125</v>
      </c>
      <c r="O8" s="56" t="s">
        <v>125</v>
      </c>
      <c r="P8" s="56" t="s">
        <v>125</v>
      </c>
      <c r="Q8" s="56" t="s">
        <v>125</v>
      </c>
      <c r="R8" s="56" t="s">
        <v>125</v>
      </c>
    </row>
    <row r="9" spans="1:18" ht="15.75" thickBot="1" x14ac:dyDescent="0.3">
      <c r="A9" s="55" t="s">
        <v>127</v>
      </c>
      <c r="B9" s="56" t="s">
        <v>125</v>
      </c>
      <c r="C9" s="56" t="s">
        <v>125</v>
      </c>
      <c r="D9" s="56" t="s">
        <v>125</v>
      </c>
      <c r="E9" s="56" t="s">
        <v>125</v>
      </c>
      <c r="F9" s="56" t="s">
        <v>125</v>
      </c>
      <c r="G9" s="56" t="s">
        <v>125</v>
      </c>
      <c r="H9" s="56" t="s">
        <v>125</v>
      </c>
      <c r="I9" s="56" t="s">
        <v>125</v>
      </c>
      <c r="J9" s="56" t="s">
        <v>125</v>
      </c>
      <c r="K9" s="56" t="s">
        <v>125</v>
      </c>
      <c r="L9" s="56" t="s">
        <v>125</v>
      </c>
      <c r="M9" s="56" t="s">
        <v>125</v>
      </c>
      <c r="N9" s="56" t="s">
        <v>125</v>
      </c>
      <c r="O9" s="56" t="s">
        <v>125</v>
      </c>
      <c r="P9" s="56" t="s">
        <v>125</v>
      </c>
      <c r="Q9" s="56" t="s">
        <v>125</v>
      </c>
      <c r="R9" s="56" t="s">
        <v>125</v>
      </c>
    </row>
    <row r="10" spans="1:18" ht="15.75" thickBot="1" x14ac:dyDescent="0.3">
      <c r="A10" s="55" t="s">
        <v>128</v>
      </c>
      <c r="B10" s="56" t="s">
        <v>125</v>
      </c>
      <c r="C10" s="56" t="s">
        <v>125</v>
      </c>
      <c r="D10" s="56" t="s">
        <v>125</v>
      </c>
      <c r="E10" s="56" t="s">
        <v>125</v>
      </c>
      <c r="F10" s="56" t="s">
        <v>125</v>
      </c>
      <c r="G10" s="56" t="s">
        <v>125</v>
      </c>
      <c r="H10" s="56" t="s">
        <v>125</v>
      </c>
      <c r="I10" s="56" t="s">
        <v>125</v>
      </c>
      <c r="J10" s="56" t="s">
        <v>125</v>
      </c>
      <c r="K10" s="56" t="s">
        <v>125</v>
      </c>
      <c r="L10" s="56" t="s">
        <v>125</v>
      </c>
      <c r="M10" s="56" t="s">
        <v>125</v>
      </c>
      <c r="N10" s="56" t="s">
        <v>125</v>
      </c>
      <c r="O10" s="56" t="s">
        <v>125</v>
      </c>
      <c r="P10" s="56" t="s">
        <v>125</v>
      </c>
      <c r="Q10" s="56" t="s">
        <v>125</v>
      </c>
      <c r="R10" s="56" t="s">
        <v>125</v>
      </c>
    </row>
    <row r="11" spans="1:18" ht="15.75" thickBot="1" x14ac:dyDescent="0.3">
      <c r="A11" s="55" t="s">
        <v>129</v>
      </c>
      <c r="B11" s="56" t="s">
        <v>125</v>
      </c>
      <c r="C11" s="56" t="s">
        <v>125</v>
      </c>
      <c r="D11" s="56" t="s">
        <v>125</v>
      </c>
      <c r="E11" s="56" t="s">
        <v>125</v>
      </c>
      <c r="F11" s="56" t="s">
        <v>125</v>
      </c>
      <c r="G11" s="56" t="s">
        <v>125</v>
      </c>
      <c r="H11" s="56" t="s">
        <v>125</v>
      </c>
      <c r="I11" s="56" t="s">
        <v>125</v>
      </c>
      <c r="J11" s="56" t="s">
        <v>125</v>
      </c>
      <c r="K11" s="56" t="s">
        <v>125</v>
      </c>
      <c r="L11" s="56" t="s">
        <v>125</v>
      </c>
      <c r="M11" s="56" t="s">
        <v>125</v>
      </c>
      <c r="N11" s="56" t="s">
        <v>125</v>
      </c>
      <c r="O11" s="56" t="s">
        <v>125</v>
      </c>
      <c r="P11" s="56" t="s">
        <v>125</v>
      </c>
      <c r="Q11" s="56" t="s">
        <v>125</v>
      </c>
      <c r="R11" s="56" t="s">
        <v>125</v>
      </c>
    </row>
    <row r="12" spans="1:18" ht="15.75" thickBot="1" x14ac:dyDescent="0.3">
      <c r="A12" s="55" t="s">
        <v>86</v>
      </c>
      <c r="B12" s="56" t="s">
        <v>125</v>
      </c>
      <c r="C12" s="56" t="s">
        <v>125</v>
      </c>
      <c r="D12" s="56" t="s">
        <v>125</v>
      </c>
      <c r="E12" s="56" t="s">
        <v>125</v>
      </c>
      <c r="F12" s="56" t="s">
        <v>125</v>
      </c>
      <c r="G12" s="56" t="s">
        <v>125</v>
      </c>
      <c r="H12" s="56" t="s">
        <v>125</v>
      </c>
      <c r="I12" s="56" t="s">
        <v>125</v>
      </c>
      <c r="J12" s="56" t="s">
        <v>125</v>
      </c>
      <c r="K12" s="56" t="s">
        <v>125</v>
      </c>
      <c r="L12" s="56" t="s">
        <v>125</v>
      </c>
      <c r="M12" s="56" t="s">
        <v>125</v>
      </c>
      <c r="N12" s="56" t="s">
        <v>125</v>
      </c>
      <c r="O12" s="56" t="s">
        <v>125</v>
      </c>
      <c r="P12" s="56" t="s">
        <v>125</v>
      </c>
      <c r="Q12" s="56" t="s">
        <v>125</v>
      </c>
      <c r="R12" s="56" t="s">
        <v>125</v>
      </c>
    </row>
    <row r="13" spans="1:18" ht="15.75" thickBot="1" x14ac:dyDescent="0.3">
      <c r="A13" s="55" t="s">
        <v>86</v>
      </c>
      <c r="B13" s="56" t="s">
        <v>125</v>
      </c>
      <c r="C13" s="56" t="s">
        <v>125</v>
      </c>
      <c r="D13" s="56" t="s">
        <v>125</v>
      </c>
      <c r="E13" s="56" t="s">
        <v>125</v>
      </c>
      <c r="F13" s="56" t="s">
        <v>125</v>
      </c>
      <c r="G13" s="56" t="s">
        <v>125</v>
      </c>
      <c r="H13" s="56" t="s">
        <v>125</v>
      </c>
      <c r="I13" s="56" t="s">
        <v>125</v>
      </c>
      <c r="J13" s="56" t="s">
        <v>125</v>
      </c>
      <c r="K13" s="56" t="s">
        <v>125</v>
      </c>
      <c r="L13" s="56" t="s">
        <v>125</v>
      </c>
      <c r="M13" s="56" t="s">
        <v>125</v>
      </c>
      <c r="N13" s="56" t="s">
        <v>125</v>
      </c>
      <c r="O13" s="56" t="s">
        <v>125</v>
      </c>
      <c r="P13" s="56" t="s">
        <v>125</v>
      </c>
      <c r="Q13" s="56" t="s">
        <v>125</v>
      </c>
      <c r="R13" s="56" t="s">
        <v>125</v>
      </c>
    </row>
    <row r="14" spans="1:18" ht="15.75" thickBot="1" x14ac:dyDescent="0.3">
      <c r="A14" s="123" t="s">
        <v>130</v>
      </c>
      <c r="B14" s="124"/>
      <c r="C14" s="124"/>
      <c r="D14" s="124"/>
      <c r="E14" s="124"/>
      <c r="F14" s="124"/>
      <c r="G14" s="124"/>
      <c r="H14" s="124"/>
      <c r="I14" s="124"/>
      <c r="J14" s="124"/>
      <c r="K14" s="124"/>
      <c r="L14" s="124"/>
      <c r="M14" s="124"/>
      <c r="N14" s="124"/>
      <c r="O14" s="124"/>
      <c r="P14" s="124"/>
      <c r="Q14" s="124"/>
      <c r="R14" s="125"/>
    </row>
    <row r="15" spans="1:18" ht="15.75" thickBot="1" x14ac:dyDescent="0.3">
      <c r="A15" s="55" t="s">
        <v>131</v>
      </c>
      <c r="B15" s="56" t="s">
        <v>125</v>
      </c>
      <c r="C15" s="56" t="s">
        <v>125</v>
      </c>
      <c r="D15" s="56" t="s">
        <v>125</v>
      </c>
      <c r="E15" s="56" t="s">
        <v>125</v>
      </c>
      <c r="F15" s="56" t="s">
        <v>125</v>
      </c>
      <c r="G15" s="56" t="s">
        <v>125</v>
      </c>
      <c r="H15" s="56" t="s">
        <v>125</v>
      </c>
      <c r="I15" s="56" t="s">
        <v>125</v>
      </c>
      <c r="J15" s="56" t="s">
        <v>125</v>
      </c>
      <c r="K15" s="56" t="s">
        <v>125</v>
      </c>
      <c r="L15" s="56" t="s">
        <v>125</v>
      </c>
      <c r="M15" s="56" t="s">
        <v>125</v>
      </c>
      <c r="N15" s="56" t="s">
        <v>125</v>
      </c>
      <c r="O15" s="56" t="s">
        <v>125</v>
      </c>
      <c r="P15" s="56" t="s">
        <v>125</v>
      </c>
      <c r="Q15" s="56" t="s">
        <v>125</v>
      </c>
      <c r="R15" s="56" t="s">
        <v>125</v>
      </c>
    </row>
    <row r="16" spans="1:18" ht="15.75" thickBot="1" x14ac:dyDescent="0.3">
      <c r="A16" s="55" t="s">
        <v>132</v>
      </c>
      <c r="B16" s="56" t="s">
        <v>125</v>
      </c>
      <c r="C16" s="56" t="s">
        <v>125</v>
      </c>
      <c r="D16" s="56" t="s">
        <v>125</v>
      </c>
      <c r="E16" s="56" t="s">
        <v>125</v>
      </c>
      <c r="F16" s="56" t="s">
        <v>125</v>
      </c>
      <c r="G16" s="56" t="s">
        <v>125</v>
      </c>
      <c r="H16" s="56" t="s">
        <v>125</v>
      </c>
      <c r="I16" s="56" t="s">
        <v>125</v>
      </c>
      <c r="J16" s="56" t="s">
        <v>125</v>
      </c>
      <c r="K16" s="56" t="s">
        <v>125</v>
      </c>
      <c r="L16" s="56" t="s">
        <v>125</v>
      </c>
      <c r="M16" s="56" t="s">
        <v>125</v>
      </c>
      <c r="N16" s="56" t="s">
        <v>125</v>
      </c>
      <c r="O16" s="56" t="s">
        <v>125</v>
      </c>
      <c r="P16" s="56" t="s">
        <v>125</v>
      </c>
      <c r="Q16" s="56" t="s">
        <v>125</v>
      </c>
      <c r="R16" s="56" t="s">
        <v>125</v>
      </c>
    </row>
    <row r="17" spans="1:18" ht="26.25" thickBot="1" x14ac:dyDescent="0.3">
      <c r="A17" s="55" t="s">
        <v>133</v>
      </c>
      <c r="B17" s="56" t="s">
        <v>125</v>
      </c>
      <c r="C17" s="56" t="s">
        <v>125</v>
      </c>
      <c r="D17" s="56" t="s">
        <v>125</v>
      </c>
      <c r="E17" s="56" t="s">
        <v>125</v>
      </c>
      <c r="F17" s="56" t="s">
        <v>125</v>
      </c>
      <c r="G17" s="56" t="s">
        <v>125</v>
      </c>
      <c r="H17" s="56" t="s">
        <v>125</v>
      </c>
      <c r="I17" s="56" t="s">
        <v>125</v>
      </c>
      <c r="J17" s="56" t="s">
        <v>125</v>
      </c>
      <c r="K17" s="56" t="s">
        <v>125</v>
      </c>
      <c r="L17" s="56" t="s">
        <v>125</v>
      </c>
      <c r="M17" s="56" t="s">
        <v>125</v>
      </c>
      <c r="N17" s="56" t="s">
        <v>125</v>
      </c>
      <c r="O17" s="56" t="s">
        <v>125</v>
      </c>
      <c r="P17" s="56" t="s">
        <v>125</v>
      </c>
      <c r="Q17" s="56" t="s">
        <v>125</v>
      </c>
      <c r="R17" s="56" t="s">
        <v>125</v>
      </c>
    </row>
    <row r="18" spans="1:18" ht="26.25" thickBot="1" x14ac:dyDescent="0.3">
      <c r="A18" s="55" t="s">
        <v>134</v>
      </c>
      <c r="B18" s="56" t="s">
        <v>125</v>
      </c>
      <c r="C18" s="56" t="s">
        <v>125</v>
      </c>
      <c r="D18" s="56" t="s">
        <v>125</v>
      </c>
      <c r="E18" s="56" t="s">
        <v>125</v>
      </c>
      <c r="F18" s="56" t="s">
        <v>125</v>
      </c>
      <c r="G18" s="56" t="s">
        <v>125</v>
      </c>
      <c r="H18" s="56" t="s">
        <v>125</v>
      </c>
      <c r="I18" s="56" t="s">
        <v>125</v>
      </c>
      <c r="J18" s="56" t="s">
        <v>125</v>
      </c>
      <c r="K18" s="56" t="s">
        <v>125</v>
      </c>
      <c r="L18" s="56" t="s">
        <v>125</v>
      </c>
      <c r="M18" s="56" t="s">
        <v>125</v>
      </c>
      <c r="N18" s="56" t="s">
        <v>125</v>
      </c>
      <c r="O18" s="56" t="s">
        <v>125</v>
      </c>
      <c r="P18" s="56" t="s">
        <v>125</v>
      </c>
      <c r="Q18" s="56" t="s">
        <v>125</v>
      </c>
      <c r="R18" s="56" t="s">
        <v>125</v>
      </c>
    </row>
    <row r="19" spans="1:18" ht="26.25" thickBot="1" x14ac:dyDescent="0.3">
      <c r="A19" s="55" t="s">
        <v>135</v>
      </c>
      <c r="B19" s="56" t="s">
        <v>125</v>
      </c>
      <c r="C19" s="56" t="s">
        <v>125</v>
      </c>
      <c r="D19" s="56" t="s">
        <v>125</v>
      </c>
      <c r="E19" s="56" t="s">
        <v>125</v>
      </c>
      <c r="F19" s="56" t="s">
        <v>125</v>
      </c>
      <c r="G19" s="56" t="s">
        <v>125</v>
      </c>
      <c r="H19" s="56" t="s">
        <v>125</v>
      </c>
      <c r="I19" s="56" t="s">
        <v>125</v>
      </c>
      <c r="J19" s="56" t="s">
        <v>125</v>
      </c>
      <c r="K19" s="56" t="s">
        <v>125</v>
      </c>
      <c r="L19" s="56" t="s">
        <v>125</v>
      </c>
      <c r="M19" s="56" t="s">
        <v>125</v>
      </c>
      <c r="N19" s="56" t="s">
        <v>125</v>
      </c>
      <c r="O19" s="56" t="s">
        <v>125</v>
      </c>
      <c r="P19" s="56" t="s">
        <v>125</v>
      </c>
      <c r="Q19" s="56" t="s">
        <v>125</v>
      </c>
      <c r="R19" s="56" t="s">
        <v>125</v>
      </c>
    </row>
    <row r="20" spans="1:18" ht="26.25" thickBot="1" x14ac:dyDescent="0.3">
      <c r="A20" s="55" t="s">
        <v>136</v>
      </c>
      <c r="B20" s="56" t="s">
        <v>125</v>
      </c>
      <c r="C20" s="56" t="s">
        <v>125</v>
      </c>
      <c r="D20" s="56" t="s">
        <v>125</v>
      </c>
      <c r="E20" s="56" t="s">
        <v>125</v>
      </c>
      <c r="F20" s="56" t="s">
        <v>125</v>
      </c>
      <c r="G20" s="56" t="s">
        <v>125</v>
      </c>
      <c r="H20" s="56" t="s">
        <v>125</v>
      </c>
      <c r="I20" s="56" t="s">
        <v>125</v>
      </c>
      <c r="J20" s="56" t="s">
        <v>125</v>
      </c>
      <c r="K20" s="56" t="s">
        <v>125</v>
      </c>
      <c r="L20" s="56" t="s">
        <v>125</v>
      </c>
      <c r="M20" s="56" t="s">
        <v>125</v>
      </c>
      <c r="N20" s="56" t="s">
        <v>125</v>
      </c>
      <c r="O20" s="56" t="s">
        <v>125</v>
      </c>
      <c r="P20" s="56" t="s">
        <v>125</v>
      </c>
      <c r="Q20" s="56" t="s">
        <v>125</v>
      </c>
      <c r="R20" s="56" t="s">
        <v>125</v>
      </c>
    </row>
    <row r="21" spans="1:18" ht="15.75" thickBot="1" x14ac:dyDescent="0.3">
      <c r="A21" s="55" t="s">
        <v>86</v>
      </c>
      <c r="B21" s="56" t="s">
        <v>125</v>
      </c>
      <c r="C21" s="56" t="s">
        <v>125</v>
      </c>
      <c r="D21" s="56" t="s">
        <v>125</v>
      </c>
      <c r="E21" s="56" t="s">
        <v>125</v>
      </c>
      <c r="F21" s="56" t="s">
        <v>125</v>
      </c>
      <c r="G21" s="56" t="s">
        <v>125</v>
      </c>
      <c r="H21" s="56" t="s">
        <v>125</v>
      </c>
      <c r="I21" s="56" t="s">
        <v>125</v>
      </c>
      <c r="J21" s="56" t="s">
        <v>125</v>
      </c>
      <c r="K21" s="56" t="s">
        <v>125</v>
      </c>
      <c r="L21" s="56" t="s">
        <v>125</v>
      </c>
      <c r="M21" s="56" t="s">
        <v>125</v>
      </c>
      <c r="N21" s="56" t="s">
        <v>125</v>
      </c>
      <c r="O21" s="56" t="s">
        <v>125</v>
      </c>
      <c r="P21" s="56" t="s">
        <v>125</v>
      </c>
      <c r="Q21" s="56" t="s">
        <v>125</v>
      </c>
      <c r="R21" s="56" t="s">
        <v>125</v>
      </c>
    </row>
    <row r="22" spans="1:18" ht="15.75" thickBot="1" x14ac:dyDescent="0.3">
      <c r="A22" s="55" t="s">
        <v>86</v>
      </c>
      <c r="B22" s="56" t="s">
        <v>125</v>
      </c>
      <c r="C22" s="56" t="s">
        <v>125</v>
      </c>
      <c r="D22" s="56" t="s">
        <v>125</v>
      </c>
      <c r="E22" s="56" t="s">
        <v>125</v>
      </c>
      <c r="F22" s="56" t="s">
        <v>125</v>
      </c>
      <c r="G22" s="56" t="s">
        <v>125</v>
      </c>
      <c r="H22" s="56" t="s">
        <v>125</v>
      </c>
      <c r="I22" s="56" t="s">
        <v>125</v>
      </c>
      <c r="J22" s="56" t="s">
        <v>125</v>
      </c>
      <c r="K22" s="56" t="s">
        <v>125</v>
      </c>
      <c r="L22" s="56" t="s">
        <v>125</v>
      </c>
      <c r="M22" s="56" t="s">
        <v>125</v>
      </c>
      <c r="N22" s="56" t="s">
        <v>125</v>
      </c>
      <c r="O22" s="56" t="s">
        <v>125</v>
      </c>
      <c r="P22" s="56" t="s">
        <v>125</v>
      </c>
      <c r="Q22" s="56" t="s">
        <v>125</v>
      </c>
      <c r="R22" s="56" t="s">
        <v>125</v>
      </c>
    </row>
  </sheetData>
  <mergeCells count="10">
    <mergeCell ref="A4:R4"/>
    <mergeCell ref="A14:R14"/>
    <mergeCell ref="B1:D1"/>
    <mergeCell ref="E1:I1"/>
    <mergeCell ref="J1:R1"/>
    <mergeCell ref="G2:G3"/>
    <mergeCell ref="H2:H3"/>
    <mergeCell ref="J2:J3"/>
    <mergeCell ref="L2:L3"/>
    <mergeCell ref="Q2:Q3"/>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449E8-FE79-4088-865D-BC98AD9F2020}">
  <dimension ref="A1:F36"/>
  <sheetViews>
    <sheetView zoomScale="70" zoomScaleNormal="70" workbookViewId="0">
      <selection activeCell="C4" sqref="C4"/>
    </sheetView>
  </sheetViews>
  <sheetFormatPr defaultRowHeight="15" x14ac:dyDescent="0.25"/>
  <cols>
    <col min="1" max="1" width="26.42578125" customWidth="1"/>
    <col min="2" max="2" width="14.28515625" customWidth="1"/>
    <col min="3" max="6" width="24.28515625" customWidth="1"/>
  </cols>
  <sheetData>
    <row r="1" spans="1:6" ht="30.75" customHeight="1" thickBot="1" x14ac:dyDescent="0.3">
      <c r="A1" s="51" t="s">
        <v>63</v>
      </c>
      <c r="B1" s="52" t="s">
        <v>102</v>
      </c>
      <c r="C1" s="127" t="s">
        <v>64</v>
      </c>
      <c r="D1" s="127"/>
      <c r="E1" s="126" t="s">
        <v>65</v>
      </c>
      <c r="F1" s="128"/>
    </row>
    <row r="2" spans="1:6" ht="38.25" customHeight="1" thickBot="1" x14ac:dyDescent="0.3">
      <c r="A2" s="137" t="s">
        <v>103</v>
      </c>
      <c r="B2" s="138"/>
      <c r="C2" s="49" t="s">
        <v>66</v>
      </c>
      <c r="D2" s="49" t="s">
        <v>67</v>
      </c>
      <c r="E2" s="49" t="s">
        <v>68</v>
      </c>
      <c r="F2" s="50" t="s">
        <v>69</v>
      </c>
    </row>
    <row r="3" spans="1:6" ht="15.75" customHeight="1" thickBot="1" x14ac:dyDescent="0.3">
      <c r="A3" s="139" t="s">
        <v>70</v>
      </c>
      <c r="B3" s="140"/>
      <c r="C3" s="45"/>
      <c r="D3" s="45"/>
      <c r="E3" s="45"/>
      <c r="F3" s="45"/>
    </row>
    <row r="4" spans="1:6" ht="15.75" thickBot="1" x14ac:dyDescent="0.3">
      <c r="A4" s="133" t="s">
        <v>71</v>
      </c>
      <c r="B4" s="134"/>
      <c r="C4" s="46"/>
      <c r="D4" s="46"/>
      <c r="E4" s="46"/>
      <c r="F4" s="46"/>
    </row>
    <row r="5" spans="1:6" ht="15.75" thickBot="1" x14ac:dyDescent="0.3">
      <c r="A5" s="131" t="s">
        <v>72</v>
      </c>
      <c r="B5" s="132"/>
      <c r="C5" s="46"/>
      <c r="D5" s="47" t="s">
        <v>73</v>
      </c>
      <c r="E5" s="47" t="s">
        <v>73</v>
      </c>
      <c r="F5" s="47" t="s">
        <v>73</v>
      </c>
    </row>
    <row r="6" spans="1:6" ht="15.75" customHeight="1" thickBot="1" x14ac:dyDescent="0.3">
      <c r="A6" s="131" t="s">
        <v>74</v>
      </c>
      <c r="B6" s="132"/>
      <c r="C6" s="46"/>
      <c r="D6" s="47" t="s">
        <v>73</v>
      </c>
      <c r="E6" s="47" t="s">
        <v>73</v>
      </c>
      <c r="F6" s="47" t="s">
        <v>73</v>
      </c>
    </row>
    <row r="7" spans="1:6" ht="15.75" thickBot="1" x14ac:dyDescent="0.3">
      <c r="A7" s="131" t="s">
        <v>75</v>
      </c>
      <c r="B7" s="132"/>
      <c r="C7" s="46"/>
      <c r="D7" s="47" t="s">
        <v>73</v>
      </c>
      <c r="E7" s="47" t="s">
        <v>73</v>
      </c>
      <c r="F7" s="47" t="s">
        <v>73</v>
      </c>
    </row>
    <row r="8" spans="1:6" ht="15.75" thickBot="1" x14ac:dyDescent="0.3">
      <c r="A8" s="131" t="s">
        <v>76</v>
      </c>
      <c r="B8" s="132"/>
      <c r="C8" s="46"/>
      <c r="D8" s="47" t="s">
        <v>73</v>
      </c>
      <c r="E8" s="47" t="s">
        <v>73</v>
      </c>
      <c r="F8" s="47" t="s">
        <v>73</v>
      </c>
    </row>
    <row r="9" spans="1:6" ht="15.75" thickBot="1" x14ac:dyDescent="0.3">
      <c r="A9" s="131" t="s">
        <v>77</v>
      </c>
      <c r="B9" s="132"/>
      <c r="C9" s="46"/>
      <c r="D9" s="47" t="s">
        <v>73</v>
      </c>
      <c r="E9" s="47" t="s">
        <v>73</v>
      </c>
      <c r="F9" s="47" t="s">
        <v>73</v>
      </c>
    </row>
    <row r="10" spans="1:6" ht="15.75" thickBot="1" x14ac:dyDescent="0.3">
      <c r="A10" s="133" t="s">
        <v>78</v>
      </c>
      <c r="B10" s="134"/>
      <c r="C10" s="46"/>
      <c r="D10" s="46"/>
      <c r="E10" s="46"/>
      <c r="F10" s="46"/>
    </row>
    <row r="11" spans="1:6" ht="15.75" customHeight="1" thickBot="1" x14ac:dyDescent="0.3">
      <c r="A11" s="131" t="s">
        <v>79</v>
      </c>
      <c r="B11" s="132"/>
      <c r="C11" s="46"/>
      <c r="D11" s="47" t="s">
        <v>73</v>
      </c>
      <c r="E11" s="47" t="s">
        <v>73</v>
      </c>
      <c r="F11" s="47" t="s">
        <v>73</v>
      </c>
    </row>
    <row r="12" spans="1:6" ht="15.75" customHeight="1" thickBot="1" x14ac:dyDescent="0.3">
      <c r="A12" s="131" t="s">
        <v>80</v>
      </c>
      <c r="B12" s="132"/>
      <c r="C12" s="46"/>
      <c r="D12" s="47" t="s">
        <v>73</v>
      </c>
      <c r="E12" s="47" t="s">
        <v>73</v>
      </c>
      <c r="F12" s="47" t="s">
        <v>73</v>
      </c>
    </row>
    <row r="13" spans="1:6" ht="15.75" thickBot="1" x14ac:dyDescent="0.3">
      <c r="A13" s="131" t="s">
        <v>81</v>
      </c>
      <c r="B13" s="132"/>
      <c r="C13" s="46"/>
      <c r="D13" s="47" t="s">
        <v>73</v>
      </c>
      <c r="E13" s="47" t="s">
        <v>73</v>
      </c>
      <c r="F13" s="47" t="s">
        <v>73</v>
      </c>
    </row>
    <row r="14" spans="1:6" ht="15.75" customHeight="1" thickBot="1" x14ac:dyDescent="0.3">
      <c r="A14" s="131" t="s">
        <v>82</v>
      </c>
      <c r="B14" s="132"/>
      <c r="C14" s="46"/>
      <c r="D14" s="47" t="s">
        <v>73</v>
      </c>
      <c r="E14" s="47" t="s">
        <v>73</v>
      </c>
      <c r="F14" s="47" t="s">
        <v>73</v>
      </c>
    </row>
    <row r="15" spans="1:6" ht="15.75" customHeight="1" thickBot="1" x14ac:dyDescent="0.3">
      <c r="A15" s="133" t="s">
        <v>83</v>
      </c>
      <c r="B15" s="134"/>
      <c r="C15" s="46"/>
      <c r="D15" s="46"/>
      <c r="E15" s="46"/>
      <c r="F15" s="46"/>
    </row>
    <row r="16" spans="1:6" ht="15.75" thickBot="1" x14ac:dyDescent="0.3">
      <c r="A16" s="131" t="s">
        <v>84</v>
      </c>
      <c r="B16" s="132"/>
      <c r="C16" s="46"/>
      <c r="D16" s="47" t="s">
        <v>73</v>
      </c>
      <c r="E16" s="47" t="s">
        <v>73</v>
      </c>
      <c r="F16" s="47" t="s">
        <v>73</v>
      </c>
    </row>
    <row r="17" spans="1:6" ht="15.75" customHeight="1" thickBot="1" x14ac:dyDescent="0.3">
      <c r="A17" s="133" t="s">
        <v>85</v>
      </c>
      <c r="B17" s="134"/>
      <c r="C17" s="46"/>
      <c r="D17" s="46"/>
      <c r="E17" s="46"/>
      <c r="F17" s="46"/>
    </row>
    <row r="18" spans="1:6" ht="15.75" thickBot="1" x14ac:dyDescent="0.3">
      <c r="A18" s="131" t="s">
        <v>86</v>
      </c>
      <c r="B18" s="132"/>
      <c r="C18" s="46"/>
      <c r="D18" s="47" t="s">
        <v>73</v>
      </c>
      <c r="E18" s="47" t="s">
        <v>73</v>
      </c>
      <c r="F18" s="47" t="s">
        <v>73</v>
      </c>
    </row>
    <row r="19" spans="1:6" ht="15.75" thickBot="1" x14ac:dyDescent="0.3">
      <c r="A19" s="131" t="s">
        <v>86</v>
      </c>
      <c r="B19" s="132"/>
      <c r="C19" s="46"/>
      <c r="D19" s="47" t="s">
        <v>73</v>
      </c>
      <c r="E19" s="47" t="s">
        <v>73</v>
      </c>
      <c r="F19" s="47" t="s">
        <v>73</v>
      </c>
    </row>
    <row r="20" spans="1:6" ht="15.75" customHeight="1" thickBot="1" x14ac:dyDescent="0.3">
      <c r="A20" s="135" t="s">
        <v>87</v>
      </c>
      <c r="B20" s="136"/>
      <c r="C20" s="48"/>
      <c r="D20" s="48"/>
      <c r="E20" s="48"/>
      <c r="F20" s="48"/>
    </row>
    <row r="21" spans="1:6" ht="15.75" customHeight="1" thickBot="1" x14ac:dyDescent="0.3">
      <c r="A21" s="133" t="s">
        <v>88</v>
      </c>
      <c r="B21" s="134"/>
      <c r="C21" s="46"/>
      <c r="D21" s="46"/>
      <c r="E21" s="46"/>
      <c r="F21" s="46"/>
    </row>
    <row r="22" spans="1:6" ht="15.75" customHeight="1" thickBot="1" x14ac:dyDescent="0.3">
      <c r="A22" s="131" t="s">
        <v>89</v>
      </c>
      <c r="B22" s="132"/>
      <c r="C22" s="46"/>
      <c r="D22" s="47" t="s">
        <v>73</v>
      </c>
      <c r="E22" s="47" t="s">
        <v>73</v>
      </c>
      <c r="F22" s="47" t="s">
        <v>73</v>
      </c>
    </row>
    <row r="23" spans="1:6" ht="15.75" thickBot="1" x14ac:dyDescent="0.3">
      <c r="A23" s="131" t="s">
        <v>90</v>
      </c>
      <c r="B23" s="132"/>
      <c r="C23" s="46"/>
      <c r="D23" s="47" t="s">
        <v>73</v>
      </c>
      <c r="E23" s="47" t="s">
        <v>73</v>
      </c>
      <c r="F23" s="47" t="s">
        <v>73</v>
      </c>
    </row>
    <row r="24" spans="1:6" ht="15.75" customHeight="1" thickBot="1" x14ac:dyDescent="0.3">
      <c r="A24" s="131" t="s">
        <v>91</v>
      </c>
      <c r="B24" s="132"/>
      <c r="C24" s="46"/>
      <c r="D24" s="47" t="s">
        <v>73</v>
      </c>
      <c r="E24" s="47" t="s">
        <v>73</v>
      </c>
      <c r="F24" s="47" t="s">
        <v>73</v>
      </c>
    </row>
    <row r="25" spans="1:6" ht="15.75" customHeight="1" thickBot="1" x14ac:dyDescent="0.3">
      <c r="A25" s="131" t="s">
        <v>92</v>
      </c>
      <c r="B25" s="132"/>
      <c r="C25" s="46"/>
      <c r="D25" s="47" t="s">
        <v>73</v>
      </c>
      <c r="E25" s="47" t="s">
        <v>73</v>
      </c>
      <c r="F25" s="47" t="s">
        <v>73</v>
      </c>
    </row>
    <row r="26" spans="1:6" ht="15.75" customHeight="1" thickBot="1" x14ac:dyDescent="0.3">
      <c r="A26" s="131" t="s">
        <v>93</v>
      </c>
      <c r="B26" s="132"/>
      <c r="C26" s="46"/>
      <c r="D26" s="47" t="s">
        <v>73</v>
      </c>
      <c r="E26" s="47" t="s">
        <v>73</v>
      </c>
      <c r="F26" s="47" t="s">
        <v>73</v>
      </c>
    </row>
    <row r="27" spans="1:6" ht="15.75" customHeight="1" thickBot="1" x14ac:dyDescent="0.3">
      <c r="A27" s="133" t="s">
        <v>94</v>
      </c>
      <c r="B27" s="134"/>
      <c r="C27" s="46"/>
      <c r="D27" s="46"/>
      <c r="E27" s="46"/>
      <c r="F27" s="46"/>
    </row>
    <row r="28" spans="1:6" ht="15.75" thickBot="1" x14ac:dyDescent="0.3">
      <c r="A28" s="131" t="s">
        <v>95</v>
      </c>
      <c r="B28" s="132"/>
      <c r="C28" s="46"/>
      <c r="D28" s="47" t="s">
        <v>73</v>
      </c>
      <c r="E28" s="47" t="s">
        <v>73</v>
      </c>
      <c r="F28" s="47" t="s">
        <v>73</v>
      </c>
    </row>
    <row r="29" spans="1:6" ht="15.75" customHeight="1" thickBot="1" x14ac:dyDescent="0.3">
      <c r="A29" s="131" t="s">
        <v>96</v>
      </c>
      <c r="B29" s="132"/>
      <c r="C29" s="46"/>
      <c r="D29" s="47" t="s">
        <v>73</v>
      </c>
      <c r="E29" s="47" t="s">
        <v>73</v>
      </c>
      <c r="F29" s="47" t="s">
        <v>73</v>
      </c>
    </row>
    <row r="30" spans="1:6" ht="15.75" thickBot="1" x14ac:dyDescent="0.3">
      <c r="A30" s="131" t="s">
        <v>97</v>
      </c>
      <c r="B30" s="132"/>
      <c r="C30" s="46"/>
      <c r="D30" s="47" t="s">
        <v>73</v>
      </c>
      <c r="E30" s="47" t="s">
        <v>73</v>
      </c>
      <c r="F30" s="47" t="s">
        <v>73</v>
      </c>
    </row>
    <row r="31" spans="1:6" ht="15.75" customHeight="1" thickBot="1" x14ac:dyDescent="0.3">
      <c r="A31" s="131" t="s">
        <v>98</v>
      </c>
      <c r="B31" s="132"/>
      <c r="C31" s="46"/>
      <c r="D31" s="47" t="s">
        <v>73</v>
      </c>
      <c r="E31" s="47" t="s">
        <v>73</v>
      </c>
      <c r="F31" s="47" t="s">
        <v>73</v>
      </c>
    </row>
    <row r="32" spans="1:6" ht="15.75" customHeight="1" thickBot="1" x14ac:dyDescent="0.3">
      <c r="A32" s="131" t="s">
        <v>99</v>
      </c>
      <c r="B32" s="132"/>
      <c r="C32" s="46"/>
      <c r="D32" s="47" t="s">
        <v>73</v>
      </c>
      <c r="E32" s="47" t="s">
        <v>73</v>
      </c>
      <c r="F32" s="47" t="s">
        <v>73</v>
      </c>
    </row>
    <row r="33" spans="1:6" ht="15.75" customHeight="1" thickBot="1" x14ac:dyDescent="0.3">
      <c r="A33" s="131" t="s">
        <v>100</v>
      </c>
      <c r="B33" s="132"/>
      <c r="C33" s="46"/>
      <c r="D33" s="47" t="s">
        <v>73</v>
      </c>
      <c r="E33" s="47" t="s">
        <v>73</v>
      </c>
      <c r="F33" s="47" t="s">
        <v>73</v>
      </c>
    </row>
    <row r="34" spans="1:6" ht="15.75" customHeight="1" thickBot="1" x14ac:dyDescent="0.3">
      <c r="A34" s="133" t="s">
        <v>101</v>
      </c>
      <c r="B34" s="134"/>
      <c r="C34" s="46"/>
      <c r="D34" s="46"/>
      <c r="E34" s="46"/>
      <c r="F34" s="46"/>
    </row>
    <row r="35" spans="1:6" ht="15.75" thickBot="1" x14ac:dyDescent="0.3">
      <c r="A35" s="131" t="s">
        <v>86</v>
      </c>
      <c r="B35" s="132"/>
      <c r="C35" s="46"/>
      <c r="D35" s="47" t="s">
        <v>73</v>
      </c>
      <c r="E35" s="47" t="s">
        <v>73</v>
      </c>
      <c r="F35" s="47" t="s">
        <v>73</v>
      </c>
    </row>
    <row r="36" spans="1:6" ht="15.75" thickBot="1" x14ac:dyDescent="0.3">
      <c r="A36" s="131" t="s">
        <v>86</v>
      </c>
      <c r="B36" s="132"/>
      <c r="C36" s="46"/>
      <c r="D36" s="47" t="s">
        <v>73</v>
      </c>
      <c r="E36" s="47" t="s">
        <v>73</v>
      </c>
      <c r="F36" s="47" t="s">
        <v>73</v>
      </c>
    </row>
  </sheetData>
  <mergeCells count="37">
    <mergeCell ref="C1:D1"/>
    <mergeCell ref="E1:F1"/>
    <mergeCell ref="A2:B2"/>
    <mergeCell ref="A14:B14"/>
    <mergeCell ref="A3:B3"/>
    <mergeCell ref="A4:B4"/>
    <mergeCell ref="A5:B5"/>
    <mergeCell ref="A6:B6"/>
    <mergeCell ref="A7:B7"/>
    <mergeCell ref="A8:B8"/>
    <mergeCell ref="A9:B9"/>
    <mergeCell ref="A10:B10"/>
    <mergeCell ref="A11:B11"/>
    <mergeCell ref="A12:B12"/>
    <mergeCell ref="A13:B13"/>
    <mergeCell ref="A26:B26"/>
    <mergeCell ref="A15:B15"/>
    <mergeCell ref="A16:B16"/>
    <mergeCell ref="A17:B17"/>
    <mergeCell ref="A18:B18"/>
    <mergeCell ref="A19:B19"/>
    <mergeCell ref="A20:B20"/>
    <mergeCell ref="A21:B21"/>
    <mergeCell ref="A22:B22"/>
    <mergeCell ref="A23:B23"/>
    <mergeCell ref="A24:B24"/>
    <mergeCell ref="A25:B25"/>
    <mergeCell ref="A33:B33"/>
    <mergeCell ref="A34:B34"/>
    <mergeCell ref="A35:B35"/>
    <mergeCell ref="A36:B36"/>
    <mergeCell ref="A27:B27"/>
    <mergeCell ref="A28:B28"/>
    <mergeCell ref="A29:B29"/>
    <mergeCell ref="A30:B30"/>
    <mergeCell ref="A31:B31"/>
    <mergeCell ref="A32:B32"/>
  </mergeCells>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EA607D-C92E-403E-BB01-3BDD3177E380}">
  <dimension ref="A1:F36"/>
  <sheetViews>
    <sheetView zoomScale="85" zoomScaleNormal="85" workbookViewId="0">
      <selection activeCell="B9" sqref="B9"/>
    </sheetView>
  </sheetViews>
  <sheetFormatPr defaultRowHeight="15" x14ac:dyDescent="0.25"/>
  <cols>
    <col min="1" max="1" width="55.28515625" bestFit="1" customWidth="1"/>
    <col min="2" max="2" width="16.7109375" bestFit="1" customWidth="1"/>
    <col min="3" max="3" width="21.85546875" bestFit="1" customWidth="1"/>
    <col min="4" max="4" width="24.140625" bestFit="1" customWidth="1"/>
    <col min="5" max="5" width="9.85546875" bestFit="1" customWidth="1"/>
    <col min="6" max="6" width="15.42578125" customWidth="1"/>
  </cols>
  <sheetData>
    <row r="1" spans="1:6" x14ac:dyDescent="0.25">
      <c r="A1" s="96" t="s">
        <v>168</v>
      </c>
      <c r="B1" s="97"/>
      <c r="C1" s="96" t="s">
        <v>167</v>
      </c>
      <c r="D1" s="62"/>
      <c r="E1" s="62"/>
      <c r="F1" s="62"/>
    </row>
    <row r="2" spans="1:6" x14ac:dyDescent="0.25">
      <c r="A2" s="63" t="s">
        <v>169</v>
      </c>
      <c r="B2" s="62"/>
      <c r="C2" s="64" t="s">
        <v>145</v>
      </c>
      <c r="D2" s="62"/>
      <c r="E2" s="62"/>
      <c r="F2" s="62"/>
    </row>
    <row r="3" spans="1:6" x14ac:dyDescent="0.25">
      <c r="A3" s="63" t="s">
        <v>170</v>
      </c>
      <c r="B3" s="62"/>
      <c r="C3" s="64" t="s">
        <v>146</v>
      </c>
      <c r="D3" s="62"/>
      <c r="E3" s="62"/>
      <c r="F3" s="62"/>
    </row>
    <row r="4" spans="1:6" x14ac:dyDescent="0.25">
      <c r="A4" s="63"/>
      <c r="B4" s="62"/>
      <c r="C4" s="64" t="s">
        <v>147</v>
      </c>
      <c r="D4" s="65"/>
      <c r="E4" s="62"/>
      <c r="F4" s="62"/>
    </row>
    <row r="5" spans="1:6" x14ac:dyDescent="0.25">
      <c r="A5" s="62"/>
      <c r="B5" s="62"/>
      <c r="C5" s="66"/>
      <c r="D5" s="62"/>
      <c r="E5" s="62"/>
      <c r="F5" s="62"/>
    </row>
    <row r="6" spans="1:6" ht="18" x14ac:dyDescent="0.25">
      <c r="A6" s="67" t="s">
        <v>148</v>
      </c>
      <c r="B6" s="62"/>
      <c r="C6" s="66"/>
      <c r="D6" s="62"/>
      <c r="E6" s="62"/>
      <c r="F6" s="62"/>
    </row>
    <row r="7" spans="1:6" x14ac:dyDescent="0.25">
      <c r="A7" s="62"/>
      <c r="B7" s="62"/>
      <c r="C7" s="66"/>
      <c r="D7" s="62"/>
      <c r="E7" s="62"/>
      <c r="F7" s="62"/>
    </row>
    <row r="8" spans="1:6" x14ac:dyDescent="0.25">
      <c r="A8" s="68" t="s">
        <v>171</v>
      </c>
      <c r="B8" s="66"/>
      <c r="C8" s="64" t="s">
        <v>150</v>
      </c>
      <c r="D8" s="62"/>
      <c r="E8" s="62"/>
      <c r="F8" s="62"/>
    </row>
    <row r="9" spans="1:6" x14ac:dyDescent="0.25">
      <c r="A9" s="68" t="s">
        <v>151</v>
      </c>
      <c r="B9" s="69"/>
      <c r="C9" s="62"/>
      <c r="D9" s="62"/>
      <c r="E9" s="62"/>
      <c r="F9" s="62"/>
    </row>
    <row r="10" spans="1:6" ht="38.25" x14ac:dyDescent="0.25">
      <c r="A10" s="98" t="s">
        <v>152</v>
      </c>
      <c r="B10" s="94" t="s">
        <v>153</v>
      </c>
      <c r="C10" s="94" t="s">
        <v>154</v>
      </c>
      <c r="D10" s="95" t="s">
        <v>172</v>
      </c>
      <c r="E10" s="95" t="s">
        <v>173</v>
      </c>
      <c r="F10" s="95" t="s">
        <v>155</v>
      </c>
    </row>
    <row r="11" spans="1:6" x14ac:dyDescent="0.25">
      <c r="A11" s="99" t="s">
        <v>174</v>
      </c>
      <c r="B11" s="100" t="s">
        <v>156</v>
      </c>
      <c r="C11" s="72"/>
      <c r="D11" s="72"/>
      <c r="E11" s="72"/>
      <c r="F11" s="72"/>
    </row>
    <row r="12" spans="1:6" ht="25.5" x14ac:dyDescent="0.25">
      <c r="A12" s="70"/>
      <c r="B12" s="71" t="s">
        <v>157</v>
      </c>
      <c r="C12" s="72"/>
      <c r="D12" s="72"/>
      <c r="E12" s="72"/>
      <c r="F12" s="72"/>
    </row>
    <row r="13" spans="1:6" x14ac:dyDescent="0.25">
      <c r="A13" s="70"/>
      <c r="B13" s="71"/>
      <c r="C13" s="72"/>
      <c r="D13" s="72"/>
      <c r="E13" s="72"/>
      <c r="F13" s="72"/>
    </row>
    <row r="14" spans="1:6" x14ac:dyDescent="0.25">
      <c r="A14" s="70"/>
      <c r="B14" s="71"/>
      <c r="C14" s="72"/>
      <c r="D14" s="72"/>
      <c r="E14" s="72"/>
      <c r="F14" s="72"/>
    </row>
    <row r="15" spans="1:6" x14ac:dyDescent="0.25">
      <c r="A15" s="70"/>
      <c r="B15" s="71"/>
      <c r="C15" s="72"/>
      <c r="D15" s="72"/>
      <c r="E15" s="72"/>
      <c r="F15" s="72"/>
    </row>
    <row r="16" spans="1:6" ht="38.25" x14ac:dyDescent="0.25">
      <c r="A16" s="70"/>
      <c r="B16" s="105" t="s">
        <v>177</v>
      </c>
      <c r="C16" s="72"/>
      <c r="D16" s="72"/>
      <c r="E16" s="72"/>
      <c r="F16" s="72"/>
    </row>
    <row r="17" spans="1:6" x14ac:dyDescent="0.25">
      <c r="A17" s="70"/>
      <c r="B17" s="71"/>
      <c r="C17" s="72"/>
      <c r="D17" s="72"/>
      <c r="E17" s="72"/>
      <c r="F17" s="72"/>
    </row>
    <row r="18" spans="1:6" ht="25.5" x14ac:dyDescent="0.25">
      <c r="A18" s="70"/>
      <c r="B18" s="100" t="s">
        <v>158</v>
      </c>
      <c r="C18" s="72"/>
      <c r="D18" s="72"/>
      <c r="E18" s="72"/>
      <c r="F18" s="72"/>
    </row>
    <row r="19" spans="1:6" x14ac:dyDescent="0.25">
      <c r="A19" s="70"/>
      <c r="B19" s="71"/>
      <c r="C19" s="72"/>
      <c r="D19" s="72"/>
      <c r="E19" s="72"/>
      <c r="F19" s="72"/>
    </row>
    <row r="20" spans="1:6" x14ac:dyDescent="0.25">
      <c r="A20" s="70"/>
      <c r="B20" s="71"/>
      <c r="C20" s="72"/>
      <c r="D20" s="72"/>
      <c r="E20" s="72"/>
      <c r="F20" s="72"/>
    </row>
    <row r="21" spans="1:6" x14ac:dyDescent="0.25">
      <c r="A21" s="70"/>
      <c r="B21" s="71"/>
      <c r="C21" s="72"/>
      <c r="D21" s="72"/>
      <c r="E21" s="72"/>
      <c r="F21" s="72"/>
    </row>
    <row r="22" spans="1:6" ht="25.5" x14ac:dyDescent="0.25">
      <c r="A22" s="70"/>
      <c r="B22" s="105" t="s">
        <v>178</v>
      </c>
      <c r="C22" s="72"/>
      <c r="D22" s="72"/>
      <c r="E22" s="72"/>
      <c r="F22" s="72"/>
    </row>
    <row r="23" spans="1:6" x14ac:dyDescent="0.25">
      <c r="A23" s="73"/>
      <c r="B23" s="71"/>
      <c r="C23" s="72"/>
      <c r="D23" s="74"/>
      <c r="E23" s="74"/>
      <c r="F23" s="74"/>
    </row>
    <row r="24" spans="1:6" x14ac:dyDescent="0.25">
      <c r="A24" s="73"/>
      <c r="B24" s="75" t="s">
        <v>159</v>
      </c>
      <c r="C24" s="76">
        <f>SUM(C11:C23)</f>
        <v>0</v>
      </c>
      <c r="D24" s="76">
        <f>SUM(D11:D23)</f>
        <v>0</v>
      </c>
      <c r="E24" s="76">
        <f>SUM(E11:E23)</f>
        <v>0</v>
      </c>
      <c r="F24" s="76">
        <f>SUM(F11:F23)</f>
        <v>0</v>
      </c>
    </row>
    <row r="25" spans="1:6" ht="25.5" x14ac:dyDescent="0.25">
      <c r="A25" s="73"/>
      <c r="B25" s="104" t="s">
        <v>160</v>
      </c>
      <c r="C25" s="71"/>
      <c r="D25" s="77"/>
      <c r="E25" s="78">
        <v>0</v>
      </c>
      <c r="F25" s="78"/>
    </row>
    <row r="26" spans="1:6" ht="25.5" x14ac:dyDescent="0.25">
      <c r="A26" s="73"/>
      <c r="B26" s="100" t="s">
        <v>161</v>
      </c>
      <c r="C26" s="71"/>
      <c r="D26" s="101">
        <f>D24-D25</f>
        <v>0</v>
      </c>
      <c r="E26" s="101">
        <f>E24-E25</f>
        <v>0</v>
      </c>
      <c r="F26" s="78"/>
    </row>
    <row r="27" spans="1:6" x14ac:dyDescent="0.25">
      <c r="A27" s="79"/>
      <c r="B27" s="80"/>
      <c r="C27" s="81"/>
      <c r="D27" s="82"/>
      <c r="E27" s="82"/>
      <c r="F27" s="82"/>
    </row>
    <row r="28" spans="1:6" x14ac:dyDescent="0.25">
      <c r="A28" s="64" t="s">
        <v>162</v>
      </c>
      <c r="B28" s="83"/>
      <c r="C28" s="62"/>
      <c r="D28" s="62"/>
      <c r="E28" s="62"/>
      <c r="F28" s="62"/>
    </row>
    <row r="29" spans="1:6" x14ac:dyDescent="0.25">
      <c r="A29" s="102" t="s">
        <v>175</v>
      </c>
      <c r="B29" s="103" t="s">
        <v>176</v>
      </c>
      <c r="C29" s="62"/>
      <c r="D29" s="62"/>
      <c r="E29" s="62"/>
      <c r="F29" s="62"/>
    </row>
    <row r="30" spans="1:6" x14ac:dyDescent="0.25">
      <c r="A30" s="62"/>
      <c r="B30" s="62"/>
      <c r="C30" s="62"/>
      <c r="D30" s="62"/>
      <c r="E30" s="62"/>
      <c r="F30" s="62"/>
    </row>
    <row r="31" spans="1:6" x14ac:dyDescent="0.25">
      <c r="A31" s="84" t="s">
        <v>163</v>
      </c>
      <c r="B31" s="85"/>
      <c r="C31" s="62"/>
      <c r="D31" s="62"/>
      <c r="E31" s="62"/>
      <c r="F31" s="62"/>
    </row>
    <row r="32" spans="1:6" x14ac:dyDescent="0.25">
      <c r="A32" s="86" t="s">
        <v>164</v>
      </c>
      <c r="B32" s="87">
        <f>D8</f>
        <v>0</v>
      </c>
      <c r="C32" s="62"/>
      <c r="D32" s="62"/>
      <c r="E32" s="62"/>
      <c r="F32" s="62"/>
    </row>
    <row r="33" spans="1:6" x14ac:dyDescent="0.25">
      <c r="A33" s="88" t="s">
        <v>149</v>
      </c>
      <c r="B33" s="89">
        <f>B8</f>
        <v>0</v>
      </c>
      <c r="C33" s="62"/>
      <c r="D33" s="62"/>
      <c r="E33" s="62"/>
      <c r="F33" s="62"/>
    </row>
    <row r="34" spans="1:6" x14ac:dyDescent="0.25">
      <c r="A34" s="88" t="s">
        <v>151</v>
      </c>
      <c r="B34" s="90"/>
      <c r="C34" s="62"/>
      <c r="D34" s="62"/>
      <c r="E34" s="62"/>
      <c r="F34" s="62"/>
    </row>
    <row r="35" spans="1:6" x14ac:dyDescent="0.25">
      <c r="A35" s="88" t="s">
        <v>165</v>
      </c>
      <c r="B35" s="91">
        <f>D26+E26</f>
        <v>0</v>
      </c>
      <c r="C35" s="62"/>
      <c r="D35" s="62"/>
      <c r="E35" s="62"/>
      <c r="F35" s="62"/>
    </row>
    <row r="36" spans="1:6" x14ac:dyDescent="0.25">
      <c r="A36" s="92" t="s">
        <v>166</v>
      </c>
      <c r="B36" s="93"/>
      <c r="C36" s="62"/>
      <c r="D36" s="62"/>
      <c r="E36" s="62"/>
      <c r="F36" s="6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ainCategory xmlns="9352c220-c5aa-4176-b310-478a54cdcce0">21</MainCategory>
    <Site xmlns="9352c220-c5aa-4176-b310-478a54cdcce0">
      <Value>4</Value>
    </Site>
    <SubCategory xmlns="9352c220-c5aa-4176-b310-478a54cdcce0">79</SubCategory>
    <SkillLevel xmlns="9352c220-c5aa-4176-b310-478a54cdcce0">
      <Value>All Levels</Value>
    </SkillLevel>
    <Audience xmlns="9352c220-c5aa-4176-b310-478a54cdcce0">
      <Value>3</Value>
    </Audience>
    <TaxKeywordTaxHTField xmlns="6e83a1a5-9dab-4521-85db-ea3c8196acb3">
      <Terms xmlns="http://schemas.microsoft.com/office/infopath/2007/PartnerControls"/>
    </TaxKeywordTaxHTField>
    <SubAudience xmlns="9352c220-c5aa-4176-b310-478a54cdcce0"/>
    <Language xmlns="9352c220-c5aa-4176-b310-478a54cdcce0">English</Language>
    <DocumentType xmlns="9352c220-c5aa-4176-b310-478a54cdcce0">
      <Value>Forms</Value>
    </DocumentType>
    <TaxCatchAll xmlns="6e83a1a5-9dab-4521-85db-ea3c8196acb3"/>
    <Description0 xmlns="9352c220-c5aa-4176-b310-478a54cdcce0">This template is a supporting document to the Governor's Guidelines.</Description0>
    <GradeLevel xmlns="9352c220-c5aa-4176-b310-478a54cdcce0">
      <Value>&gt;12 Postsecondary</Value>
    </GradeLeve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F6E2995232B444AAB6157EDEECAC17B" ma:contentTypeVersion="28" ma:contentTypeDescription="Create a new document." ma:contentTypeScope="" ma:versionID="1f2e27e864f45066583ea3dd8cfbde85">
  <xsd:schema xmlns:xsd="http://www.w3.org/2001/XMLSchema" xmlns:xs="http://www.w3.org/2001/XMLSchema" xmlns:p="http://schemas.microsoft.com/office/2006/metadata/properties" xmlns:ns2="9352c220-c5aa-4176-b310-478a54cdcce0" xmlns:ns3="6e83a1a5-9dab-4521-85db-ea3c8196acb3" targetNamespace="http://schemas.microsoft.com/office/2006/metadata/properties" ma:root="true" ma:fieldsID="31a7c4638e4cd31596af6477553450d1" ns2:_="" ns3:_="">
    <xsd:import namespace="9352c220-c5aa-4176-b310-478a54cdcce0"/>
    <xsd:import namespace="6e83a1a5-9dab-4521-85db-ea3c8196acb3"/>
    <xsd:element name="properties">
      <xsd:complexType>
        <xsd:sequence>
          <xsd:element name="documentManagement">
            <xsd:complexType>
              <xsd:all>
                <xsd:element ref="ns2:Description0"/>
                <xsd:element ref="ns2:MainCategory"/>
                <xsd:element ref="ns2:SubCategory"/>
                <xsd:element ref="ns2:Audience" minOccurs="0"/>
                <xsd:element ref="ns2:SubAudience" minOccurs="0"/>
                <xsd:element ref="ns2:SkillLevel" minOccurs="0"/>
                <xsd:element ref="ns2:GradeLevel" minOccurs="0"/>
                <xsd:element ref="ns2:Language"/>
                <xsd:element ref="ns2:DocumentType" minOccurs="0"/>
                <xsd:element ref="ns2:Site" minOccurs="0"/>
                <xsd:element ref="ns3:TaxCatchAll" minOccurs="0"/>
                <xsd:element ref="ns3:TaxKeywordTaxHT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52c220-c5aa-4176-b310-478a54cdcce0" elementFormDefault="qualified">
    <xsd:import namespace="http://schemas.microsoft.com/office/2006/documentManagement/types"/>
    <xsd:import namespace="http://schemas.microsoft.com/office/infopath/2007/PartnerControls"/>
    <xsd:element name="Description0" ma:index="8" ma:displayName="Description" ma:internalName="Description0" ma:readOnly="false">
      <xsd:simpleType>
        <xsd:restriction base="dms:Text">
          <xsd:maxLength value="255"/>
        </xsd:restriction>
      </xsd:simpleType>
    </xsd:element>
    <xsd:element name="MainCategory" ma:index="9" ma:displayName="MainCategory" ma:list="{c7896206-7b65-404d-ae21-b02c4b29aea2}" ma:internalName="MainCategory" ma:readOnly="false" ma:showField="Title" ma:web="6e83a1a5-9dab-4521-85db-ea3c8196acb3">
      <xsd:simpleType>
        <xsd:restriction base="dms:Lookup"/>
      </xsd:simpleType>
    </xsd:element>
    <xsd:element name="SubCategory" ma:index="10" ma:displayName="SubCategory" ma:list="{2201361c-1d54-4276-95f0-f2ea81323aa2}" ma:internalName="SubCategory" ma:readOnly="false" ma:showField="Title" ma:web="6e83a1a5-9dab-4521-85db-ea3c8196acb3">
      <xsd:simpleType>
        <xsd:restriction base="dms:Lookup"/>
      </xsd:simpleType>
    </xsd:element>
    <xsd:element name="Audience" ma:index="11" nillable="true" ma:displayName="Audience" ma:list="{4b1c6106-8d5f-4a38-b368-5f452bed3ee8}" ma:internalName="Audience" ma:readOnly="false" ma:showField="Title" ma:web="6e83a1a5-9dab-4521-85db-ea3c8196acb3" ma:requiredMultiChoice="true">
      <xsd:complexType>
        <xsd:complexContent>
          <xsd:extension base="dms:MultiChoiceLookup">
            <xsd:sequence>
              <xsd:element name="Value" type="dms:Lookup" maxOccurs="unbounded" minOccurs="0" nillable="true"/>
            </xsd:sequence>
          </xsd:extension>
        </xsd:complexContent>
      </xsd:complexType>
    </xsd:element>
    <xsd:element name="SubAudience" ma:index="12" nillable="true" ma:displayName="SubAudience" ma:list="{60e689b0-3baf-46ef-b31e-b9aaee200c6d}" ma:internalName="SubAudience" ma:readOnly="false" ma:showField="Title" ma:web="6e83a1a5-9dab-4521-85db-ea3c8196acb3">
      <xsd:complexType>
        <xsd:complexContent>
          <xsd:extension base="dms:MultiChoiceLookup">
            <xsd:sequence>
              <xsd:element name="Value" type="dms:Lookup" maxOccurs="unbounded" minOccurs="0" nillable="true"/>
            </xsd:sequence>
          </xsd:extension>
        </xsd:complexContent>
      </xsd:complexType>
    </xsd:element>
    <xsd:element name="SkillLevel" ma:index="13" nillable="true" ma:displayName="SkillLevel" ma:internalName="SkillLevel" ma:readOnly="false" ma:requiredMultiChoice="true">
      <xsd:complexType>
        <xsd:complexContent>
          <xsd:extension base="dms:MultiChoice">
            <xsd:sequence>
              <xsd:element name="Value" maxOccurs="unbounded" minOccurs="0" nillable="true">
                <xsd:simpleType>
                  <xsd:restriction base="dms:Choice">
                    <xsd:enumeration value="All Levels"/>
                    <xsd:enumeration value="Minimal skill level"/>
                    <xsd:enumeration value="Intermediate skill level"/>
                    <xsd:enumeration value="Technical skill level"/>
                  </xsd:restriction>
                </xsd:simpleType>
              </xsd:element>
            </xsd:sequence>
          </xsd:extension>
        </xsd:complexContent>
      </xsd:complexType>
    </xsd:element>
    <xsd:element name="GradeLevel" ma:index="14" nillable="true" ma:displayName="GradeLevel" ma:internalName="GradeLevel" ma:readOnly="false" ma:requiredMultiChoice="true">
      <xsd:complexType>
        <xsd:complexContent>
          <xsd:extension base="dms:MultiChoice">
            <xsd:sequence>
              <xsd:element name="Value" maxOccurs="unbounded" minOccurs="0" nillable="true">
                <xsd:simpleType>
                  <xsd:restriction base="dms:Choice">
                    <xsd:enumeration value="7-8 Middle School"/>
                    <xsd:enumeration value="9-12 High School"/>
                    <xsd:enumeration value="&gt;12 Postsecondary"/>
                  </xsd:restriction>
                </xsd:simpleType>
              </xsd:element>
            </xsd:sequence>
          </xsd:extension>
        </xsd:complexContent>
      </xsd:complexType>
    </xsd:element>
    <xsd:element name="Language" ma:index="15" ma:displayName="Language" ma:default="English" ma:format="Dropdown" ma:internalName="Language" ma:readOnly="false">
      <xsd:simpleType>
        <xsd:restriction base="dms:Choice">
          <xsd:enumeration value="Arabic"/>
          <xsd:enumeration value="Chinese"/>
          <xsd:enumeration value="English"/>
          <xsd:enumeration value="Polish"/>
          <xsd:enumeration value="Spanish"/>
          <xsd:enumeration value="Other"/>
        </xsd:restriction>
      </xsd:simpleType>
    </xsd:element>
    <xsd:element name="DocumentType" ma:index="16" nillable="true" ma:displayName="DocumentType" ma:internalName="DocumentType" ma:readOnly="false" ma:requiredMultiChoice="true">
      <xsd:complexType>
        <xsd:complexContent>
          <xsd:extension base="dms:MultiChoice">
            <xsd:sequence>
              <xsd:element name="Value" maxOccurs="unbounded" minOccurs="0" nillable="true">
                <xsd:simpleType>
                  <xsd:restriction base="dms:Choice">
                    <xsd:enumeration value="Curriculum"/>
                    <xsd:enumeration value="Forms"/>
                    <xsd:enumeration value="Flyers"/>
                    <xsd:enumeration value="Guides"/>
                    <xsd:enumeration value="Images/Icons"/>
                    <xsd:enumeration value="Infographics"/>
                    <xsd:enumeration value="Informational"/>
                    <xsd:enumeration value="Instructions"/>
                    <xsd:enumeration value="Marketing/Outreach"/>
                    <xsd:enumeration value="Presentations"/>
                    <xsd:enumeration value="Report"/>
                    <xsd:enumeration value="Worksheets"/>
                  </xsd:restriction>
                </xsd:simpleType>
              </xsd:element>
            </xsd:sequence>
          </xsd:extension>
        </xsd:complexContent>
      </xsd:complexType>
    </xsd:element>
    <xsd:element name="Site" ma:index="17" nillable="true" ma:displayName="Site" ma:list="{cf69f43f-b565-45cb-9f11-9d848faecc07}" ma:internalName="Site" ma:readOnly="false" ma:showField="Title" ma:web="6e83a1a5-9dab-4521-85db-ea3c8196acb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e83a1a5-9dab-4521-85db-ea3c8196acb3"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4f79118d-4af0-4af8-96a4-605c4274c427}" ma:internalName="TaxCatchAll" ma:showField="CatchAllData" ma:web="6e83a1a5-9dab-4521-85db-ea3c8196acb3">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B762470-F29B-4D68-AB76-27BED21EE767}">
  <ds:schemaRefs>
    <ds:schemaRef ds:uri="http://purl.org/dc/dcmitype/"/>
    <ds:schemaRef ds:uri="http://schemas.microsoft.com/office/2006/documentManagement/types"/>
    <ds:schemaRef ds:uri="http://schemas.microsoft.com/office/2006/metadata/properties"/>
    <ds:schemaRef ds:uri="http://schemas.microsoft.com/office/infopath/2007/PartnerControls"/>
    <ds:schemaRef ds:uri="b232027f-f793-4d4e-bdc9-80b80d69b2b2"/>
    <ds:schemaRef ds:uri="http://purl.org/dc/terms/"/>
    <ds:schemaRef ds:uri="http://schemas.openxmlformats.org/package/2006/metadata/core-properties"/>
    <ds:schemaRef ds:uri="96f30d93-5c76-4ce5-84f7-1cbff20c2e0a"/>
    <ds:schemaRef ds:uri="http://www.w3.org/XML/1998/namespace"/>
    <ds:schemaRef ds:uri="http://purl.org/dc/elements/1.1/"/>
  </ds:schemaRefs>
</ds:datastoreItem>
</file>

<file path=customXml/itemProps2.xml><?xml version="1.0" encoding="utf-8"?>
<ds:datastoreItem xmlns:ds="http://schemas.openxmlformats.org/officeDocument/2006/customXml" ds:itemID="{3987CCAE-40AF-41E5-A4EA-CDA53FB4C733}">
  <ds:schemaRefs>
    <ds:schemaRef ds:uri="http://schemas.microsoft.com/sharepoint/v3/contenttype/forms"/>
  </ds:schemaRefs>
</ds:datastoreItem>
</file>

<file path=customXml/itemProps3.xml><?xml version="1.0" encoding="utf-8"?>
<ds:datastoreItem xmlns:ds="http://schemas.openxmlformats.org/officeDocument/2006/customXml" ds:itemID="{610447E7-3BF7-4952-90F9-97C7D5F4511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Instructions</vt:lpstr>
      <vt:lpstr>Tab 1-Semi-Annual Recon.</vt:lpstr>
      <vt:lpstr>Tab 2-Quarterly Reconciliation</vt:lpstr>
      <vt:lpstr>Tab 3-Benefits Received</vt:lpstr>
      <vt:lpstr>Tab 4-Tracking Actual Costs</vt:lpstr>
      <vt:lpstr>Invoice Example</vt:lpstr>
      <vt:lpstr>Instructions!_GoBack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Reconciliation Spreadsheet</dc:title>
  <dc:creator>Jones, Kristi</dc:creator>
  <cp:keywords/>
  <cp:lastModifiedBy>McCarthy, Benton</cp:lastModifiedBy>
  <cp:lastPrinted>2023-11-10T15:18:46Z</cp:lastPrinted>
  <dcterms:created xsi:type="dcterms:W3CDTF">2017-09-12T21:32:28Z</dcterms:created>
  <dcterms:modified xsi:type="dcterms:W3CDTF">2024-02-28T18:51:53Z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0x010100BF6E2995232B444AAB6157EDEECAC17B</vt:lpwstr>
  </property>
  <property fmtid="{D5CDD505-2E9C-101B-9397-08002B2CF9AE}" pid="3" name="TaxKeyword">
    <vt:lpwstr/>
  </property>
</Properties>
</file>