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https://ilgov.sharepoint.com/teams/DCEO.CEJAImplementation/Shared Documents/General/Monthly Reports for Grantee/"/>
    </mc:Choice>
  </mc:AlternateContent>
  <xr:revisionPtr revIDLastSave="0" documentId="8_{C207B3A9-1A7D-4A21-AB36-0B8656E8C4DE}" xr6:coauthVersionLast="47" xr6:coauthVersionMax="47" xr10:uidLastSave="{00000000-0000-0000-0000-000000000000}"/>
  <bookViews>
    <workbookView xWindow="22932" yWindow="-108" windowWidth="30936" windowHeight="12576" firstSheet="8" activeTab="8" xr2:uid="{41838460-92E7-4347-8AD1-AE4CADD4D2A9}"/>
  </bookViews>
  <sheets>
    <sheet name="Instructions" sheetId="4" r:id="rId1"/>
    <sheet name="NARRATIVE" sheetId="2" r:id="rId2"/>
    <sheet name="ACTIVITY AND OUTCOMES Numbers" sheetId="1" r:id="rId3"/>
    <sheet name="JOB SPECIFIC TRNG OUTCOMES 1" sheetId="3" r:id="rId4"/>
    <sheet name="JOB SPECIFIC TRNG OUTCOMES  (2)" sheetId="6" r:id="rId5"/>
    <sheet name="JOB SPECIFIC TRNG OUTCOMES  (3)" sheetId="7" r:id="rId6"/>
    <sheet name="JOB SPECIFIC TRNG OUTCOMES  (4)" sheetId="8" r:id="rId7"/>
    <sheet name="JOB SPECIFIC TRNG OUTCOMES  (5)" sheetId="9" r:id="rId8"/>
    <sheet name="JOB SPECIFIC TRNG OUTCOMES  (6)" sheetId="10" r:id="rId9"/>
    <sheet name="Drop Down List" sheetId="5" state="hidden" r:id="rId10"/>
  </sheets>
  <definedNames>
    <definedName name="_xlnm.Print_Area" localSheetId="2">'ACTIVITY AND OUTCOMES Numbers'!$A$1:$C$50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C8" i="1"/>
  <c r="B5" i="10"/>
  <c r="B5" i="9"/>
  <c r="B5" i="8"/>
  <c r="B5" i="7"/>
  <c r="B5" i="6"/>
  <c r="B4" i="1"/>
  <c r="B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tc={68ED47B2-6FDF-4876-86AF-D7D0BA145462}</author>
  </authors>
  <commentList>
    <comment ref="C22" authorId="0" shapeId="0" xr:uid="{68ED47B2-6FDF-4876-86AF-D7D0BA145462}">
      <text>
        <t>[Threaded comment]
Your version of Excel allows you to read this threaded comment; however, any edits to it will get removed if the file is opened in a newer version of Excel. Learn more: https://go.microsoft.com/fwlink/?linkid=870924
Comment:
    This should include the link to the success story page on workNet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tc={E3B3CC34-50E4-448B-8E43-7D47A8466C3E}</author>
  </authors>
  <commentList>
    <comment ref="D40" authorId="0" shapeId="0" xr:uid="{E3B3CC34-50E4-448B-8E43-7D47A8466C3E}">
      <text>
        <t>[Threaded comment]
Your version of Excel allows you to read this threaded comment; however, any edits to it will get removed if the file is opened in a newer version of Excel. Learn more: https://go.microsoft.com/fwlink/?linkid=870924
Comment:
    We need to agree on a definition of "Advanced Training Program"</t>
      </text>
    </comment>
  </commentList>
</comments>
</file>

<file path=xl/sharedStrings.xml><?xml version="1.0" encoding="utf-8"?>
<sst xmlns="http://schemas.openxmlformats.org/spreadsheetml/2006/main" count="438" uniqueCount="182">
  <si>
    <t>INSTRUCTIONS FOR COMPLETING MONTHLY REPORT TEMPLATE</t>
  </si>
  <si>
    <t>PLEASE SAVE YOUR REPORT AS AN EXCEL DOCUMENT, NOT A PDF, AND RETURN TO YOUR REGIONAL ADMINISTRATOR</t>
  </si>
  <si>
    <t>Monthly Report</t>
  </si>
  <si>
    <t>Grantees should provide the name of their organization and their grant number. This report provides updates on project outcome metrics and narrative updates on the project work plan. It is due by the 5th of each month and provides updates about activities during the prior month. It should be submitted to your Regional Administrator with your Grant Manager copied. Each report must be submitted with the document named "CEJA Climate Works (insert month) Report (insert YYYY)" format.</t>
  </si>
  <si>
    <t>Narrative</t>
  </si>
  <si>
    <t xml:space="preserve">This tab asks grantees to provide narrative updates about their projects. It aligns with the approved project work plan and asks questions seeking updates about work plan activities, changes to the work plan, challenges encountered, needed technical assistance, and plans for the next period. </t>
  </si>
  <si>
    <t>Activities &amp; Outcomes Numbers</t>
  </si>
  <si>
    <t xml:space="preserve">The Activities &amp; Outcomes Numbers tab asks grantees to provide the PLANNED numbers of applicants, enrollees, and graduates, among other things, from the approved project work plan. It also asks grantees to provide the cumulative ACTUAL numbers corresponding to each line. </t>
  </si>
  <si>
    <t>Job-Specific Training Outcomes</t>
  </si>
  <si>
    <t>The Job-Specific Training Outcomes tab asks grantees to describe outcomes from individual job-specific training programs. Grantees have multiple job-specific training program offerings, so this tab asks for numbers specific to each training program. Some rows ask for numbers, others ask for narrative description</t>
  </si>
  <si>
    <t>CEJA WORKFORCE DEVELOPMENT PROGRAMS MONTHLY PROGRESS REPORT</t>
  </si>
  <si>
    <t>Grantee Name:</t>
  </si>
  <si>
    <t>Report Completed By:</t>
  </si>
  <si>
    <t>Date:</t>
  </si>
  <si>
    <t>Reporting Period:</t>
  </si>
  <si>
    <t>January</t>
  </si>
  <si>
    <t>SECTION ONE:  SUMMARY OF GRANT PROGRESS</t>
  </si>
  <si>
    <t xml:space="preserve">Provide a short executive summary (1-3 paragraphs) of progress during the reporting period. Include information that details services from outreach to retention in employment. </t>
  </si>
  <si>
    <t>SECTION TWO:  ACTIVITIES</t>
  </si>
  <si>
    <t xml:space="preserve">Report on specific activities during the reporting period, including completion dates and key deliverables, as outlined in the current Work Plan timeline. Describe any changes to the Work Plan timeline, staffing, or activity delivery, including the reason for the change(s).    </t>
  </si>
  <si>
    <t>SECTION THREE:  BARRIERS AND TECHNICAL ASSISTANCE NEEDS</t>
  </si>
  <si>
    <t>Summarize any challenges or concerns the project encountered during the reporting period that may have affected or slowed grant progress of the Work Plan timeline and how the project intends to resolve them.  Describe any technical assistance needed from the grantor to address the issue(s).</t>
  </si>
  <si>
    <t xml:space="preserve">SECTION FOUR: ACCOMPLISHMENTS AND SUCCESS STORIES </t>
  </si>
  <si>
    <t>Highlight any significant accomplishments and/or participant-level “success stories.” Participants should give express permission if providing a participant success story. In documenting success stories, include (1) background, problem, or issue before project involvement, (2) services provided by the project, and (3) results or outcomes of involvement in the project, including evidence of success.  Submit the Participant Success Story to the Illinois workNet Success Stories app.</t>
  </si>
  <si>
    <t>SECTION FIVE:  EXPECTED ACCOMPLISHMENTS FOR THE NEXT MONTH</t>
  </si>
  <si>
    <t>Describe the priorities that will be addressed in the next reporting period along with all anticipated accomplishments.</t>
  </si>
  <si>
    <r>
      <t>SECTION SIX:  ADDITIONAL INFORMATION</t>
    </r>
    <r>
      <rPr>
        <sz val="11"/>
        <color theme="1"/>
        <rFont val="Calibri"/>
        <family val="2"/>
        <scheme val="minor"/>
      </rPr>
      <t xml:space="preserve"> </t>
    </r>
    <r>
      <rPr>
        <i/>
        <sz val="11"/>
        <color theme="1"/>
        <rFont val="Calibri"/>
        <family val="2"/>
        <scheme val="minor"/>
      </rPr>
      <t>(if applicable)</t>
    </r>
  </si>
  <si>
    <t xml:space="preserve">Provide other grant-specific information considered to be important yet not captured in other sections of the report. This may include additional partnerships with employers, social service providers or other entities, important meetings, conferences or other events attended or hosted, etc. </t>
  </si>
  <si>
    <t>Workforce Network Hubs Monthly Report</t>
  </si>
  <si>
    <t>GRANTEE:</t>
  </si>
  <si>
    <t>GRANT NUMBER:</t>
  </si>
  <si>
    <t>REPORTING PERIOD</t>
  </si>
  <si>
    <t>ACTIVITY / OUTCOME</t>
  </si>
  <si>
    <t>PLANNED for YEAR (From Approved Work Plan)</t>
  </si>
  <si>
    <t>ACTUAL (Cumulative - From Grant Start Date)</t>
  </si>
  <si>
    <t>DEFINITIONS</t>
  </si>
  <si>
    <t>Outreach and Partnerships</t>
  </si>
  <si>
    <t>Outreach events delivered</t>
  </si>
  <si>
    <t xml:space="preserve">Outreach events include but are not limited to presentations, class visits, career fairs, open houses, or other activities hosted by the grantee or in partnership with another organization for the purposes of raising awareness of clean energy careers and providing information about participating in the CEJA Workforce Hubs. </t>
  </si>
  <si>
    <t>Cold Calls</t>
  </si>
  <si>
    <t>List the number of cold calls done.</t>
  </si>
  <si>
    <t>Community Partnership Events or Meetings</t>
  </si>
  <si>
    <t>List the number of community partnership events or meetings. Community Partnership Event/Meeting: Active participation at an event or meeting organized or hosted by a community/membership organization, i.e., speaking at a Chamber of Commerce/industry association event or hosting a booth at a community event or job fair.</t>
  </si>
  <si>
    <t>In-House Event</t>
  </si>
  <si>
    <t>List the number of in-house events hosted. In-house events are organized and hosted by your organization, such as open houses for potential participants, hiring events for current participants, or community recognition events.</t>
  </si>
  <si>
    <t>Regional or Workforce Board Events</t>
  </si>
  <si>
    <t>List the number of regional or state workforce board events. Regional or State Workforce Board Events: Active participation at an event sponsored by a regional or state workforce board.</t>
  </si>
  <si>
    <t>Virtual Event</t>
  </si>
  <si>
    <t>List the number of virtual events hosted. Organization or active participation in a nonline event; i.e. organizing a webinar with guest speakers or speaking at a webinar organized by another organization.</t>
  </si>
  <si>
    <t>Attendees of outreach events</t>
  </si>
  <si>
    <t xml:space="preserve">Attendees are people who attend outreach events. </t>
  </si>
  <si>
    <t>Inquiry contacts</t>
  </si>
  <si>
    <t xml:space="preserve">Inquiry contacts are those who express an interest in the Program and agree to share their contact information with the Program for purposes of recruitment. </t>
  </si>
  <si>
    <t>Engagements with clean energy employers or other industry professionals</t>
  </si>
  <si>
    <t xml:space="preserve">Engagements may include but are not limited to activities that engage employers or other industry professionals for a) conducting outreach or recruiting participants for the CEJA Workforce Hubs, b) offering job site training (work-based learning) or other instruction for program participants, or c) helping participants transition into clean energy jobs or apprenticeship programs (job placement, shadowing, coaching, job fair, etc.). </t>
  </si>
  <si>
    <t>Service Delivery</t>
  </si>
  <si>
    <t xml:space="preserve">Program applicants (L) </t>
  </si>
  <si>
    <t xml:space="preserve">Individuals who have applied to participate in the CEJA Workforce Hubs program. </t>
  </si>
  <si>
    <t>Enrolled participants (L)</t>
  </si>
  <si>
    <t xml:space="preserve">Individuals who have applied and been accepted into the CEJA Workforce Hubs program have completed the intake procedures and attended at least one training day. </t>
  </si>
  <si>
    <t>Graduates: Bridge program (L)</t>
  </si>
  <si>
    <t xml:space="preserve">Individuals who have completed the Bridge Program, as described in the curriculum plan, by completing all modules (80% attendance, 70% or higher testing requirements), and completing requirements to receive OSHA 10 and First Aid/CPR certifications. </t>
  </si>
  <si>
    <t>Graduates: [Job-specific training option 1]</t>
  </si>
  <si>
    <t>Individuals who have completed the first job-specific training option, as described in the curriculum plan, by completing all modules (80% attendance and 70% or higher testing requirements).</t>
  </si>
  <si>
    <t>Graduates: [Job-specific training option 2]</t>
  </si>
  <si>
    <t>Individuals who have completed the second job-specific training option, as described in the curriculum plan, by completing all modules (80% attendance and 70% or higher testing requirements)</t>
  </si>
  <si>
    <t>Graduates: [Job-specific training option 3]</t>
  </si>
  <si>
    <t>Graduates: [Job-specific training option 4]</t>
  </si>
  <si>
    <t>Graduates: [Job-specific training option 5]</t>
  </si>
  <si>
    <t>Graduates: [Job-specific training option 6]</t>
  </si>
  <si>
    <t>Credentials/certifications received associated with job-specific training</t>
  </si>
  <si>
    <t>Total Number of Credentials/certifications associated with job-specific training awarded</t>
  </si>
  <si>
    <t>Names of credentials/certifications received associated with job-specific training [list certifications]</t>
  </si>
  <si>
    <t>List each industry-recognized certification or credential associated with a job-specific training curriculum, such as the NABCEP PV Associate Exam, BPI Energy Auditor certification, EPA Section 608, NATE exams, etc. and the number of individuals receiving it.  (i.e. NAPBCEP - 10).</t>
  </si>
  <si>
    <t>Characteristics</t>
  </si>
  <si>
    <t>Residents of EITHER an Environmental Justice community OR an R3 community (L)</t>
  </si>
  <si>
    <t xml:space="preserve">Any person who resides in an environmental justice community, defined as a community where residents have historically been subject to disproportionate burdens of pollution, including pollution from the energy sector, OR who resides in an R3 community, defined as an Illinois community that has been harmed by violence, excessive incarceration, and economic disinvestment. </t>
  </si>
  <si>
    <t>Residents of BOTH an Environment Justice community AND an R3 community (L)</t>
  </si>
  <si>
    <t xml:space="preserve">Any person who resides in a community that is BOTH an environmental justice community AND an R3 community. </t>
  </si>
  <si>
    <t>Persons with prior involvement with the criminal legal system (L)</t>
  </si>
  <si>
    <t xml:space="preserve">A person who either a) has been subject to any stage of the criminal justice process for committing a status offense or delinquent act or b) requires assistance in overcoming barriers to employment resulting from a record of arrest or conviction. </t>
  </si>
  <si>
    <t>Persons with other barriers to employment, such as language barriers or low educational attainment(L)</t>
  </si>
  <si>
    <t xml:space="preserve">A person with a barrier that is presumed to affect placement in employment, such as a language barrier or low educational attainment. A person with a language barrier is defined as an adult who is an English language learner or who has low literacy skills, meaning a person who computes or solves problems, reads, writes, or speaks at or below the 8th-grade level or is unable to compute or solve problems, read, write, or speak at a level necessary to function on the job. A person with low educational attainment is an adult who does not have a high school diploma or equivalent. Other barriers to employment may be considered for prioritization as well. </t>
  </si>
  <si>
    <t>Foster care system members or graduates</t>
  </si>
  <si>
    <t xml:space="preserve">Any person who a) is currently in the foster care system, b) has aged out of the foster care system, c) has attained age 18 and left foster care for kinship guardianship or adoption, or d) is in an out-of-home placement. </t>
  </si>
  <si>
    <t>Displaced energy workers</t>
  </si>
  <si>
    <t xml:space="preserve">An energy worker who has lost employment or is anticipated by the Department to lose employment within the next 5 years, due to the reduced operation or closure of a fossil fuel power plant, nuclear power plant, or coal mine. </t>
  </si>
  <si>
    <t>Transition Outcomes</t>
  </si>
  <si>
    <t>Primary outcome: Job placements in clean energy (L)</t>
  </si>
  <si>
    <t xml:space="preserve">A program graduate who is hired on a full-time or part-time basis in a clean energy job, defined as a job in the solar energy, wind energy, energy efficiency, energy storage, solar thermal, green hydrogen, geothermal, electric vehicle industries, other renewable energy industries, and industries achieving emission reductions. Includes related industries that manufacture, develop, build, maintain, or provide ancillary services to renewable energy resources or energy efficiency products or services. It also includes administrative, sales, and other support functions within these industries and other related sector industries. </t>
  </si>
  <si>
    <t>Clean Energy employers who hired participants</t>
  </si>
  <si>
    <t>List the names of employers in the clean energy industry who have hired CEJA Hub participants. Please include the number of CEJA Hub participants who have been hired by each employer (Example: John's Solar Company - 5, Tim's Solar Company - 3).</t>
  </si>
  <si>
    <t>Job retention in clean energy, 12 months (L)</t>
  </si>
  <si>
    <t xml:space="preserve">A program graduate who is still employed 12 months after the hire date. </t>
  </si>
  <si>
    <t>Primary outcome: Advanced training placements in clean energy</t>
  </si>
  <si>
    <t xml:space="preserve">A program graduate who enrolls in an advanced training program in clean energy. May include community college, trade school, University, on-the-job training, or other. </t>
  </si>
  <si>
    <t>Training providers who accepted participants for advanced training</t>
  </si>
  <si>
    <t>List the names of advanced training providers who have accepted CEJA Hub participants for additional training. Please also include how many students each training provider has accepted.</t>
  </si>
  <si>
    <t>Advanced training retention, 12 months</t>
  </si>
  <si>
    <t xml:space="preserve">A program graduate still enrolled in an advanced training program in clean energy after 12 months.  </t>
  </si>
  <si>
    <t>Primary outcome: RAP placements</t>
  </si>
  <si>
    <t xml:space="preserve">A program graduate who has been accepted and placed into a US Department of Labor Registered Apprenticeship Program in the construction and building trades. </t>
  </si>
  <si>
    <t>Program sponsors who have accepted participants for RAP placement</t>
  </si>
  <si>
    <t>List the names of apprenticeship programs that have accepted and placed CEJA Hub participants. Please list the number of participants who have been placed with each program.</t>
  </si>
  <si>
    <t>RAP retention 12 months</t>
  </si>
  <si>
    <t xml:space="preserve">A program graduate who is still enrolled in the apprenticeship program 12 months after its start date is working toward journey person status. </t>
  </si>
  <si>
    <t xml:space="preserve">Secondary outcome: Job placements outside clean energy industry </t>
  </si>
  <si>
    <t>A program graduate who is hired on a full or part-time basis in a job outside the clean energy industry (as defined above).</t>
  </si>
  <si>
    <t>Employers outside the clean energy industry who have hired participants</t>
  </si>
  <si>
    <t>List the names of employers outside the clean energy industries who have hired CEJA Hub participants. Please include the number of CEJA Hub participants who have been hired by each employer (Example: Keener's Cleaners - 3, Wayne's Landscape Solutions - 1).</t>
  </si>
  <si>
    <t>Job retention outside clean energy industry, 12 months (L)</t>
  </si>
  <si>
    <t xml:space="preserve">A program graduate who is still employed 12 months after the start date . </t>
  </si>
  <si>
    <t>Comments and Concerns</t>
  </si>
  <si>
    <t>DATA ELEMENT</t>
  </si>
  <si>
    <t>Cumulative Activity/Information</t>
  </si>
  <si>
    <t>DEFINITION / INSTRUCTION</t>
  </si>
  <si>
    <t>JOB SPECIFIC TRAINING PROGRAM #1 - PROGRAM NAME</t>
  </si>
  <si>
    <t>Name of the CEJA Job-Specific Training Program</t>
  </si>
  <si>
    <t>Number of Participants in Job Specific Training Program</t>
  </si>
  <si>
    <t>Cumulative number of participants enrolled in this job specific training program</t>
  </si>
  <si>
    <t># Enrolled in Work-based learning</t>
  </si>
  <si>
    <t>Cumulative number of participants enrolled in work-based learning opportunities</t>
  </si>
  <si>
    <t>*Career Awareness/Exploration</t>
  </si>
  <si>
    <t>Cumulative number of participants enrolled in Career Awareness/Exploration</t>
  </si>
  <si>
    <t>*Career Development Experience</t>
  </si>
  <si>
    <t>Cumulative number of participants enrolled in Career Development Experiences</t>
  </si>
  <si>
    <t>*Paid or Unpaid Work Experience</t>
  </si>
  <si>
    <t>Cumulative number of participants enrolled in Paid and Unpaid Work Experience</t>
  </si>
  <si>
    <t>*On-the-Job Training</t>
  </si>
  <si>
    <t>Cumulative number of participants enrolled in On the Job Training</t>
  </si>
  <si>
    <t>Names of On the Job Training Providers</t>
  </si>
  <si>
    <t>Names of On-the-Job Training Providers. Please also include the numbers served by each provider. (Example: Johns Solar Company - 5, Tim's Solar company - 3)</t>
  </si>
  <si>
    <t>*Pre-Apprenticeship</t>
  </si>
  <si>
    <t>Cumulative number of participants enrolled in Pre-Apprenticeship Programs</t>
  </si>
  <si>
    <t>*Apprenticeship</t>
  </si>
  <si>
    <t>Cumulative number of participants enrolled in Apprenticeship Programs</t>
  </si>
  <si>
    <t>Names of Apprenticeship Partners</t>
  </si>
  <si>
    <t>Names of Apprenticeship placement partners. Please also include the numbers served by each provider. (Example: Johns Solar Company - 5, Tim's Solar company - 3)</t>
  </si>
  <si>
    <t>*Other (Define in Comments Below)</t>
  </si>
  <si>
    <t>Cumulative number of participants enrolled in other Work-Based Learning Programs</t>
  </si>
  <si>
    <t>Employers who Grantee are working with to provide WBL:</t>
  </si>
  <si>
    <t>List of the employer partners that are providing the work based learning opportunities (work sites, lab, etc)</t>
  </si>
  <si>
    <t>Stipends Paid</t>
  </si>
  <si>
    <t>Cumulative amount of stipends paid to participants that are trained in this Job Specific Program</t>
  </si>
  <si>
    <t>Bonuses Paid</t>
  </si>
  <si>
    <t>Cumulative amount of bonuses or incentives paid to participants that are training in this Job Specific Program</t>
  </si>
  <si>
    <t>EMPLOYMENT TRANSITION OUTCOMES</t>
  </si>
  <si>
    <t>Number of Participants Hired</t>
  </si>
  <si>
    <t>Cumulative number of participants hired in occupations that are directly associated with the training program [CEJA Primary Outcome]</t>
  </si>
  <si>
    <t>Employers that hired participants in this training program</t>
  </si>
  <si>
    <t>List of the employer partners in the industry that is directly associated with the training program that hired program participants. Please also include the numbers served by each provider. (Example: Johns Solar Company - 5, Tim's Solar company - 3)</t>
  </si>
  <si>
    <t>Participants that Completed &amp; Employment Retention 2nd Quarter</t>
  </si>
  <si>
    <t>Cumulative number of participants hired that are retained for 2 quarters (6 months)</t>
  </si>
  <si>
    <t>Participants Completed &amp; Employment Retention 4th Quarter</t>
  </si>
  <si>
    <t>Cumulative number of participants hired that are retained for 4 quarters (12 months)</t>
  </si>
  <si>
    <t>Participants Completed &amp; Received Wage Increase</t>
  </si>
  <si>
    <t>Cumulative number of participants that received a wage</t>
  </si>
  <si>
    <t>EDUCATION TRANSITION OUTCOMES</t>
  </si>
  <si>
    <t>Participants Entered Post-Secondary Training</t>
  </si>
  <si>
    <t>Number of program participants from this job specific training that enrolls in an advanced training program in clean energy. May include community college, trade school, University or other</t>
  </si>
  <si>
    <t>Training Provider of Post-Secondary Training</t>
  </si>
  <si>
    <t>List of the education partners that are providing the post-secondary training. Please also include the numbers served by each provider. (Example: Johns Solar Company - 5, Tim's Solar company - 3)</t>
  </si>
  <si>
    <t>Month</t>
  </si>
  <si>
    <t>Career Awareness/Exploration</t>
  </si>
  <si>
    <t>Job Site Practicums</t>
  </si>
  <si>
    <t>February</t>
  </si>
  <si>
    <t>Paid Work Experience</t>
  </si>
  <si>
    <t>March</t>
  </si>
  <si>
    <t>On-the-Job-Training</t>
  </si>
  <si>
    <t>April</t>
  </si>
  <si>
    <t>Apprenticeship</t>
  </si>
  <si>
    <t>May</t>
  </si>
  <si>
    <t>Transitional Job</t>
  </si>
  <si>
    <t>June</t>
  </si>
  <si>
    <t>Service Learning</t>
  </si>
  <si>
    <t>July</t>
  </si>
  <si>
    <t xml:space="preserve"> Other (please list below)</t>
  </si>
  <si>
    <t>August</t>
  </si>
  <si>
    <t>September</t>
  </si>
  <si>
    <t>October</t>
  </si>
  <si>
    <t>November</t>
  </si>
  <si>
    <t>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</si>
</sst>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quot;$&quot;#,##0.00"/>
  </numFmts>
  <fonts count="16">
    <font>
      <sz val="11"/>
      <color theme="1"/>
      <name val="Calibri"/>
      <family val="2"/>
      <scheme val="minor"/>
    </font>
    <font>
      <sz val="11"/>
      <color theme="1"/>
      <name val="Calibri"/>
      <family val="2"/>
      <scheme val="minor"/>
    </font>
    <font>
      <b/>
      <sz val="11"/>
      <color theme="1"/>
      <name val="Calibri"/>
      <family val="2"/>
      <scheme val="minor"/>
    </font>
    <font>
      <b/>
      <sz val="9"/>
      <color theme="1"/>
      <name val="Calibri"/>
      <family val="2"/>
      <scheme val="minor"/>
    </font>
    <font>
      <b/>
      <sz val="12"/>
      <color theme="1"/>
      <name val="Calibri"/>
      <family val="2"/>
      <scheme val="minor"/>
    </font>
    <font>
      <sz val="10"/>
      <name val="Calibri"/>
      <family val="2"/>
      <scheme val="minor"/>
    </font>
    <font>
      <sz val="12"/>
      <color theme="1"/>
      <name val="Calibri"/>
      <family val="2"/>
      <scheme val="minor"/>
    </font>
    <font>
      <b/>
      <sz val="12"/>
      <name val="Calibri"/>
      <family val="2"/>
      <scheme val="minor"/>
    </font>
    <font>
      <sz val="10"/>
      <color theme="1"/>
      <name val="Calibri"/>
      <family val="2"/>
      <scheme val="minor"/>
    </font>
    <font>
      <b/>
      <sz val="14"/>
      <color theme="1"/>
      <name val="Calibri"/>
      <family val="2"/>
      <scheme val="minor"/>
    </font>
    <font>
      <i/>
      <sz val="11"/>
      <color theme="1"/>
      <name val="Calibri"/>
      <family val="2"/>
      <scheme val="minor"/>
    </font>
    <font>
      <b/>
      <sz val="10"/>
      <color rgb="FFFF0000"/>
      <name val="Calibri"/>
      <family val="2"/>
      <scheme val="minor"/>
    </font>
    <font>
      <sz val="10"/>
      <color rgb="FF000000"/>
      <name val="Calibri"/>
      <family val="2"/>
    </font>
    <font>
      <sz val="10"/>
      <color rgb="FF000000"/>
      <name val="Calibri"/>
      <family val="2"/>
      <scheme val="minor"/>
    </font>
    <font>
      <b/>
      <sz val="10"/>
      <color theme="1"/>
      <name val="Calibri"/>
      <family val="2"/>
      <scheme val="minor"/>
    </font>
    <font>
      <b/>
      <sz val="10"/>
      <color rgb="FF000000"/>
      <name val="Calibri"/>
      <family val="2"/>
      <scheme val="minor"/>
    </font>
  </fonts>
  <fills count="13">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DDEBF7"/>
        <bgColor rgb="FF000000"/>
      </patternFill>
    </fill>
    <fill>
      <patternFill patternType="solid">
        <fgColor theme="2" tint="-0.249977111117893"/>
        <bgColor indexed="64"/>
      </patternFill>
    </fill>
    <fill>
      <patternFill patternType="solid">
        <fgColor theme="1"/>
        <bgColor indexed="64"/>
      </patternFill>
    </fill>
    <fill>
      <patternFill patternType="solid">
        <fgColor theme="9" tint="0.79998168889431442"/>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thin">
        <color rgb="FF000000"/>
      </right>
      <top/>
      <bottom style="thin">
        <color rgb="FF000000"/>
      </bottom>
      <diagonal/>
    </border>
  </borders>
  <cellStyleXfs count="2">
    <xf numFmtId="0" fontId="0" fillId="0" borderId="0"/>
    <xf numFmtId="43" fontId="1" fillId="0" borderId="0" applyFont="0" applyFill="0" applyBorder="0" applyAlignment="0" applyProtection="0"/>
  </cellStyleXfs>
  <cellXfs count="111">
    <xf numFmtId="0" fontId="0" fillId="0" borderId="0" xfId="0"/>
    <xf numFmtId="0" fontId="6" fillId="3" borderId="2" xfId="0" applyFont="1" applyFill="1" applyBorder="1" applyAlignment="1" applyProtection="1">
      <alignment horizontal="center" vertical="center" wrapText="1"/>
      <protection locked="0"/>
    </xf>
    <xf numFmtId="0" fontId="8" fillId="4" borderId="2" xfId="0" applyFont="1" applyFill="1" applyBorder="1" applyAlignment="1">
      <alignment horizontal="left" wrapText="1"/>
    </xf>
    <xf numFmtId="0" fontId="6" fillId="3" borderId="2" xfId="0" applyFont="1" applyFill="1" applyBorder="1" applyAlignment="1" applyProtection="1">
      <alignment horizontal="center" wrapText="1"/>
      <protection locked="0"/>
    </xf>
    <xf numFmtId="0" fontId="0" fillId="0" borderId="0" xfId="0" applyFont="1"/>
    <xf numFmtId="0" fontId="2" fillId="0" borderId="0" xfId="0" applyFont="1" applyAlignment="1">
      <alignment horizontal="right"/>
    </xf>
    <xf numFmtId="0" fontId="0" fillId="0" borderId="0" xfId="0" applyFont="1" applyAlignment="1">
      <alignment horizontal="right"/>
    </xf>
    <xf numFmtId="0" fontId="8" fillId="0" borderId="2" xfId="0" applyFont="1" applyBorder="1" applyAlignment="1">
      <alignment wrapText="1"/>
    </xf>
    <xf numFmtId="0" fontId="12" fillId="0" borderId="2" xfId="0" applyFont="1" applyBorder="1" applyAlignment="1">
      <alignment wrapText="1"/>
    </xf>
    <xf numFmtId="0" fontId="8" fillId="0" borderId="2" xfId="0" applyFont="1" applyBorder="1" applyAlignment="1">
      <alignment horizontal="left" wrapText="1" indent="2"/>
    </xf>
    <xf numFmtId="0" fontId="8" fillId="0" borderId="0" xfId="0" applyFont="1"/>
    <xf numFmtId="0" fontId="8" fillId="0" borderId="2" xfId="0" applyFont="1" applyBorder="1" applyAlignment="1">
      <alignment vertical="center" wrapText="1"/>
    </xf>
    <xf numFmtId="0" fontId="8" fillId="4" borderId="2" xfId="0" applyFont="1" applyFill="1" applyBorder="1" applyAlignment="1">
      <alignment wrapText="1"/>
    </xf>
    <xf numFmtId="0" fontId="14" fillId="4" borderId="2" xfId="0" applyFont="1" applyFill="1" applyBorder="1" applyAlignment="1">
      <alignment horizontal="left" wrapText="1"/>
    </xf>
    <xf numFmtId="0" fontId="14" fillId="7" borderId="2" xfId="0" applyFont="1" applyFill="1" applyBorder="1" applyAlignment="1">
      <alignment horizontal="left" wrapText="1"/>
    </xf>
    <xf numFmtId="0" fontId="14" fillId="7" borderId="2" xfId="0" applyFont="1" applyFill="1" applyBorder="1"/>
    <xf numFmtId="0" fontId="0" fillId="0" borderId="0" xfId="0" applyAlignment="1"/>
    <xf numFmtId="0" fontId="8" fillId="4" borderId="2" xfId="0" applyFont="1" applyFill="1" applyBorder="1" applyAlignment="1">
      <alignment vertical="center" wrapText="1"/>
    </xf>
    <xf numFmtId="0" fontId="8" fillId="4" borderId="0" xfId="0" applyFont="1" applyFill="1"/>
    <xf numFmtId="0" fontId="8" fillId="0" borderId="7" xfId="0" applyFont="1" applyBorder="1" applyAlignment="1">
      <alignment wrapText="1"/>
    </xf>
    <xf numFmtId="0" fontId="8" fillId="0" borderId="0" xfId="0" applyFont="1" applyAlignment="1">
      <alignment wrapText="1"/>
    </xf>
    <xf numFmtId="0" fontId="8" fillId="0" borderId="9" xfId="0" applyFont="1" applyBorder="1" applyAlignment="1">
      <alignment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7" fillId="8" borderId="0" xfId="0" applyFont="1" applyFill="1" applyBorder="1" applyAlignment="1">
      <alignment horizontal="left" vertical="top" wrapText="1"/>
    </xf>
    <xf numFmtId="0" fontId="0" fillId="0" borderId="0" xfId="0" applyBorder="1"/>
    <xf numFmtId="0" fontId="4" fillId="2" borderId="0" xfId="0" applyFont="1" applyFill="1" applyBorder="1" applyAlignment="1">
      <alignment vertical="center" wrapText="1"/>
    </xf>
    <xf numFmtId="0" fontId="4" fillId="2" borderId="0" xfId="0" applyFont="1" applyFill="1" applyBorder="1" applyAlignment="1">
      <alignment horizontal="left" vertical="center" wrapText="1"/>
    </xf>
    <xf numFmtId="0" fontId="4" fillId="2" borderId="0" xfId="0" applyFont="1" applyFill="1" applyBorder="1" applyAlignment="1">
      <alignment wrapText="1"/>
    </xf>
    <xf numFmtId="0" fontId="4" fillId="7" borderId="0" xfId="0" applyFont="1" applyFill="1" applyBorder="1" applyAlignment="1">
      <alignment wrapText="1"/>
    </xf>
    <xf numFmtId="0" fontId="14" fillId="7" borderId="0" xfId="0" applyFont="1" applyFill="1" applyBorder="1" applyAlignment="1">
      <alignment wrapText="1"/>
    </xf>
    <xf numFmtId="0" fontId="0" fillId="7" borderId="0" xfId="0" applyFill="1" applyBorder="1" applyAlignment="1">
      <alignment horizontal="center"/>
    </xf>
    <xf numFmtId="0" fontId="0" fillId="7" borderId="2" xfId="0" applyFill="1" applyBorder="1"/>
    <xf numFmtId="0" fontId="2" fillId="0" borderId="2" xfId="0" applyFont="1" applyBorder="1" applyAlignment="1"/>
    <xf numFmtId="0" fontId="8" fillId="0" borderId="10" xfId="0" applyFont="1" applyBorder="1" applyAlignment="1" applyProtection="1">
      <alignment wrapText="1"/>
      <protection locked="0"/>
    </xf>
    <xf numFmtId="0" fontId="8" fillId="0" borderId="11" xfId="0" applyFont="1" applyBorder="1" applyAlignment="1">
      <alignment vertical="center" wrapText="1"/>
    </xf>
    <xf numFmtId="0" fontId="8" fillId="0" borderId="12" xfId="0" applyFont="1" applyBorder="1" applyAlignment="1" applyProtection="1">
      <alignment wrapText="1"/>
      <protection locked="0"/>
    </xf>
    <xf numFmtId="0" fontId="8" fillId="0" borderId="5" xfId="0" applyFont="1" applyBorder="1" applyAlignment="1">
      <alignment vertical="center" wrapText="1"/>
    </xf>
    <xf numFmtId="0" fontId="15" fillId="7" borderId="2" xfId="0" applyFont="1" applyFill="1" applyBorder="1"/>
    <xf numFmtId="0" fontId="5" fillId="0" borderId="2" xfId="0" applyFont="1" applyBorder="1" applyAlignment="1">
      <alignment horizontal="left" vertical="center" wrapText="1"/>
    </xf>
    <xf numFmtId="0" fontId="2" fillId="0" borderId="0" xfId="0" applyFont="1" applyAlignment="1">
      <alignment vertical="center"/>
    </xf>
    <xf numFmtId="0" fontId="2" fillId="8" borderId="2" xfId="0" applyFont="1" applyFill="1" applyBorder="1" applyAlignment="1">
      <alignment horizontal="left" vertical="center" wrapText="1"/>
    </xf>
    <xf numFmtId="0" fontId="2" fillId="8" borderId="2" xfId="0" applyFont="1" applyFill="1" applyBorder="1" applyAlignment="1">
      <alignment horizontal="left" vertical="center"/>
    </xf>
    <xf numFmtId="0" fontId="4" fillId="8" borderId="1" xfId="0" applyFont="1" applyFill="1" applyBorder="1" applyAlignment="1">
      <alignment horizontal="left" vertical="center" wrapText="1"/>
    </xf>
    <xf numFmtId="0" fontId="4" fillId="8" borderId="3" xfId="0" applyFont="1" applyFill="1" applyBorder="1" applyAlignment="1">
      <alignment horizontal="left" vertical="center" wrapText="1"/>
    </xf>
    <xf numFmtId="0" fontId="4" fillId="8" borderId="4" xfId="0" applyFont="1" applyFill="1" applyBorder="1" applyAlignment="1">
      <alignment horizontal="left" vertical="center" wrapText="1"/>
    </xf>
    <xf numFmtId="0" fontId="7" fillId="8" borderId="0"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0" borderId="2" xfId="0" applyFont="1" applyBorder="1" applyAlignment="1">
      <alignment horizontal="left" vertical="center" wrapText="1"/>
    </xf>
    <xf numFmtId="0" fontId="13" fillId="6" borderId="2" xfId="1" applyNumberFormat="1" applyFont="1" applyFill="1" applyBorder="1" applyAlignment="1" applyProtection="1">
      <alignment vertical="center" wrapText="1"/>
      <protection locked="0"/>
    </xf>
    <xf numFmtId="0" fontId="13" fillId="9" borderId="13" xfId="0" applyFont="1" applyFill="1" applyBorder="1" applyAlignment="1">
      <alignment vertical="center" wrapText="1"/>
    </xf>
    <xf numFmtId="164" fontId="13" fillId="6" borderId="2" xfId="1" applyNumberFormat="1" applyFont="1" applyFill="1" applyBorder="1" applyAlignment="1" applyProtection="1">
      <alignment vertical="center" wrapText="1"/>
      <protection locked="0"/>
    </xf>
    <xf numFmtId="0" fontId="8" fillId="6" borderId="2" xfId="0" applyFont="1" applyFill="1" applyBorder="1" applyAlignment="1">
      <alignment vertical="center" wrapText="1"/>
    </xf>
    <xf numFmtId="0" fontId="13" fillId="9" borderId="14" xfId="0" applyFont="1" applyFill="1" applyBorder="1" applyAlignment="1">
      <alignment vertical="center" wrapText="1"/>
    </xf>
    <xf numFmtId="14" fontId="8" fillId="6" borderId="2" xfId="0" applyNumberFormat="1" applyFont="1" applyFill="1" applyBorder="1" applyAlignment="1">
      <alignment vertical="center" wrapText="1"/>
    </xf>
    <xf numFmtId="0" fontId="13" fillId="9" borderId="2" xfId="0" applyFont="1" applyFill="1" applyBorder="1" applyAlignment="1">
      <alignment vertical="center" wrapText="1"/>
    </xf>
    <xf numFmtId="0" fontId="8" fillId="0" borderId="7" xfId="0" applyFont="1" applyBorder="1" applyAlignment="1">
      <alignment vertical="center" wrapText="1"/>
    </xf>
    <xf numFmtId="0" fontId="8" fillId="11" borderId="2" xfId="0" applyFont="1" applyFill="1" applyBorder="1" applyAlignment="1">
      <alignment horizontal="left" vertical="center" wrapText="1"/>
    </xf>
    <xf numFmtId="0" fontId="8" fillId="11" borderId="1" xfId="0" applyFont="1" applyFill="1" applyBorder="1" applyProtection="1">
      <protection locked="0"/>
    </xf>
    <xf numFmtId="0" fontId="8" fillId="11" borderId="7" xfId="0" applyFont="1" applyFill="1" applyBorder="1" applyAlignment="1">
      <alignment wrapText="1"/>
    </xf>
    <xf numFmtId="1" fontId="8" fillId="3" borderId="2" xfId="0" applyNumberFormat="1" applyFont="1" applyFill="1" applyBorder="1" applyAlignment="1" applyProtection="1">
      <alignment horizontal="center" wrapText="1"/>
      <protection locked="0"/>
    </xf>
    <xf numFmtId="1" fontId="8" fillId="3" borderId="2" xfId="0" applyNumberFormat="1" applyFont="1" applyFill="1" applyBorder="1" applyAlignment="1" applyProtection="1">
      <alignment horizontal="center"/>
      <protection locked="0"/>
    </xf>
    <xf numFmtId="0" fontId="8" fillId="0" borderId="4" xfId="0" applyFont="1" applyBorder="1" applyAlignment="1">
      <alignment wrapText="1"/>
    </xf>
    <xf numFmtId="0" fontId="8" fillId="0" borderId="15" xfId="0" applyFont="1" applyBorder="1" applyAlignment="1">
      <alignment wrapText="1"/>
    </xf>
    <xf numFmtId="1" fontId="8" fillId="3" borderId="5" xfId="0" applyNumberFormat="1" applyFont="1" applyFill="1" applyBorder="1" applyAlignment="1" applyProtection="1">
      <alignment horizontal="center"/>
      <protection locked="0"/>
    </xf>
    <xf numFmtId="1" fontId="8" fillId="3" borderId="0" xfId="0" applyNumberFormat="1" applyFont="1" applyFill="1" applyAlignment="1" applyProtection="1">
      <alignment horizontal="center"/>
      <protection locked="0"/>
    </xf>
    <xf numFmtId="1" fontId="8" fillId="3" borderId="1" xfId="0" applyNumberFormat="1" applyFont="1" applyFill="1" applyBorder="1" applyAlignment="1" applyProtection="1">
      <alignment horizontal="center"/>
      <protection locked="0"/>
    </xf>
    <xf numFmtId="49" fontId="8" fillId="3" borderId="2" xfId="0" applyNumberFormat="1" applyFont="1" applyFill="1" applyBorder="1" applyAlignment="1" applyProtection="1">
      <alignment wrapText="1"/>
      <protection locked="0"/>
    </xf>
    <xf numFmtId="0" fontId="5" fillId="0" borderId="2" xfId="0" applyFont="1" applyBorder="1" applyAlignment="1">
      <alignment horizontal="right" vertical="center" wrapText="1"/>
    </xf>
    <xf numFmtId="1" fontId="6" fillId="3" borderId="2" xfId="0" applyNumberFormat="1" applyFont="1" applyFill="1" applyBorder="1" applyAlignment="1" applyProtection="1">
      <alignment horizontal="center" vertical="center" wrapText="1"/>
      <protection locked="0"/>
    </xf>
    <xf numFmtId="49" fontId="6" fillId="3" borderId="2" xfId="0" applyNumberFormat="1" applyFont="1" applyFill="1" applyBorder="1" applyAlignment="1" applyProtection="1">
      <alignment horizontal="left" vertical="top" wrapText="1"/>
      <protection locked="0"/>
    </xf>
    <xf numFmtId="1" fontId="6" fillId="3" borderId="2" xfId="0" applyNumberFormat="1" applyFont="1" applyFill="1" applyBorder="1" applyAlignment="1" applyProtection="1">
      <alignment horizontal="center" wrapText="1"/>
      <protection locked="0"/>
    </xf>
    <xf numFmtId="0" fontId="6" fillId="3" borderId="2"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protection locked="0"/>
    </xf>
    <xf numFmtId="14" fontId="0" fillId="3" borderId="2" xfId="0" applyNumberFormat="1" applyFont="1" applyFill="1" applyBorder="1" applyAlignment="1" applyProtection="1">
      <alignment horizontal="left"/>
      <protection locked="0"/>
    </xf>
    <xf numFmtId="0" fontId="3" fillId="8" borderId="2" xfId="0" applyFont="1" applyFill="1" applyBorder="1" applyAlignment="1">
      <alignment horizontal="center" vertical="center" wrapText="1"/>
    </xf>
    <xf numFmtId="49" fontId="8" fillId="3" borderId="2" xfId="0" applyNumberFormat="1" applyFont="1" applyFill="1" applyBorder="1" applyAlignment="1" applyProtection="1">
      <alignment horizontal="left" wrapText="1"/>
      <protection locked="0"/>
    </xf>
    <xf numFmtId="165" fontId="8" fillId="3" borderId="2" xfId="0" applyNumberFormat="1" applyFont="1" applyFill="1" applyBorder="1" applyAlignment="1" applyProtection="1">
      <alignment horizontal="center"/>
      <protection locked="0"/>
    </xf>
    <xf numFmtId="49" fontId="8" fillId="12" borderId="2" xfId="0" applyNumberFormat="1" applyFont="1" applyFill="1" applyBorder="1" applyAlignment="1" applyProtection="1">
      <alignment horizontal="left" wrapText="1"/>
    </xf>
    <xf numFmtId="0" fontId="0" fillId="2" borderId="2" xfId="0" applyFill="1" applyBorder="1" applyAlignment="1" applyProtection="1"/>
    <xf numFmtId="0" fontId="0" fillId="4" borderId="0" xfId="0" applyFill="1" applyBorder="1" applyAlignment="1" applyProtection="1"/>
    <xf numFmtId="0" fontId="6" fillId="12" borderId="2" xfId="0" applyFont="1" applyFill="1" applyBorder="1" applyAlignment="1" applyProtection="1">
      <alignment horizontal="center" vertical="center" wrapText="1"/>
    </xf>
    <xf numFmtId="0" fontId="6" fillId="10" borderId="2" xfId="0" applyFont="1" applyFill="1" applyBorder="1" applyAlignment="1" applyProtection="1">
      <alignment horizontal="center" vertical="center" wrapText="1"/>
    </xf>
    <xf numFmtId="1" fontId="6" fillId="5" borderId="2" xfId="0" applyNumberFormat="1" applyFont="1" applyFill="1" applyBorder="1" applyAlignment="1" applyProtection="1">
      <alignment horizontal="center" vertical="center" wrapText="1"/>
    </xf>
    <xf numFmtId="0" fontId="6" fillId="12" borderId="2" xfId="0" applyFont="1" applyFill="1" applyBorder="1" applyAlignment="1" applyProtection="1">
      <alignment horizontal="center" wrapText="1"/>
    </xf>
    <xf numFmtId="0" fontId="6" fillId="10" borderId="2" xfId="0" applyFont="1" applyFill="1" applyBorder="1" applyAlignment="1" applyProtection="1">
      <alignment horizontal="center" wrapText="1"/>
    </xf>
    <xf numFmtId="0" fontId="0" fillId="12" borderId="2" xfId="0" applyFont="1" applyFill="1" applyBorder="1" applyAlignment="1" applyProtection="1">
      <alignment horizontal="left" wrapText="1"/>
    </xf>
    <xf numFmtId="1" fontId="8" fillId="5" borderId="1" xfId="0" applyNumberFormat="1" applyFont="1" applyFill="1" applyBorder="1" applyAlignment="1" applyProtection="1">
      <alignment horizontal="center"/>
    </xf>
    <xf numFmtId="0" fontId="10" fillId="0" borderId="0" xfId="0" applyFont="1" applyAlignment="1">
      <alignment horizontal="justify" vertical="center"/>
    </xf>
    <xf numFmtId="0" fontId="9" fillId="2" borderId="2" xfId="0" applyFont="1" applyFill="1" applyBorder="1" applyAlignment="1">
      <alignment horizontal="center" wrapText="1"/>
    </xf>
    <xf numFmtId="0" fontId="11" fillId="5" borderId="1" xfId="0" applyFont="1" applyFill="1" applyBorder="1" applyAlignment="1">
      <alignment horizontal="center" wrapText="1"/>
    </xf>
    <xf numFmtId="0" fontId="11" fillId="5" borderId="4" xfId="0" applyFont="1" applyFill="1" applyBorder="1" applyAlignment="1">
      <alignment horizontal="center" wrapText="1"/>
    </xf>
    <xf numFmtId="0" fontId="10" fillId="0" borderId="0" xfId="0" applyFont="1" applyAlignment="1">
      <alignment horizontal="justify" vertical="center"/>
    </xf>
    <xf numFmtId="0" fontId="2" fillId="0" borderId="0" xfId="0" applyFont="1" applyAlignment="1">
      <alignment horizontal="center"/>
    </xf>
    <xf numFmtId="0" fontId="2" fillId="0" borderId="0" xfId="0" applyFont="1" applyAlignment="1">
      <alignment vertical="center" wrapText="1"/>
    </xf>
    <xf numFmtId="0" fontId="10" fillId="0" borderId="0" xfId="0" applyFont="1" applyAlignment="1">
      <alignment wrapText="1"/>
    </xf>
    <xf numFmtId="49" fontId="0" fillId="3" borderId="1" xfId="0" applyNumberFormat="1" applyFont="1" applyFill="1" applyBorder="1" applyAlignment="1" applyProtection="1">
      <alignment horizontal="left" vertical="top" wrapText="1"/>
      <protection locked="0"/>
    </xf>
    <xf numFmtId="49" fontId="0" fillId="3" borderId="4" xfId="0" applyNumberFormat="1" applyFont="1" applyFill="1" applyBorder="1" applyAlignment="1" applyProtection="1">
      <alignment horizontal="left" vertical="top" wrapText="1"/>
      <protection locked="0"/>
    </xf>
    <xf numFmtId="0" fontId="10" fillId="0" borderId="0" xfId="0" applyFont="1" applyAlignment="1">
      <alignment horizontal="justify" vertical="center" wrapText="1"/>
    </xf>
    <xf numFmtId="0" fontId="2" fillId="0" borderId="0" xfId="0" applyFont="1" applyAlignment="1">
      <alignment horizontal="justify" vertical="center"/>
    </xf>
    <xf numFmtId="49" fontId="0" fillId="5" borderId="2" xfId="0" applyNumberFormat="1" applyFill="1" applyBorder="1" applyAlignment="1" applyProtection="1">
      <alignment horizontal="left" wrapText="1"/>
    </xf>
    <xf numFmtId="0" fontId="0" fillId="12" borderId="2" xfId="0" applyFill="1" applyBorder="1" applyAlignment="1" applyProtection="1"/>
    <xf numFmtId="49" fontId="0" fillId="3" borderId="2" xfId="0" applyNumberFormat="1" applyFill="1" applyBorder="1" applyAlignment="1" applyProtection="1">
      <alignment horizontal="left" vertical="top" wrapText="1"/>
      <protection locked="0"/>
    </xf>
    <xf numFmtId="0" fontId="14" fillId="7" borderId="6" xfId="0" applyFont="1" applyFill="1" applyBorder="1" applyAlignment="1">
      <alignment horizontal="left" vertical="center" wrapText="1"/>
    </xf>
    <xf numFmtId="0" fontId="14" fillId="7" borderId="0" xfId="0" applyFont="1" applyFill="1" applyBorder="1" applyAlignment="1">
      <alignment horizontal="left" vertical="center" wrapText="1"/>
    </xf>
    <xf numFmtId="0" fontId="14" fillId="7" borderId="8" xfId="0" applyFont="1" applyFill="1" applyBorder="1" applyAlignment="1">
      <alignment horizontal="left" vertical="center" wrapText="1"/>
    </xf>
    <xf numFmtId="0" fontId="14" fillId="10" borderId="6" xfId="0" applyFont="1" applyFill="1" applyBorder="1" applyAlignment="1">
      <alignment horizontal="left" vertical="center" wrapText="1"/>
    </xf>
    <xf numFmtId="0" fontId="14" fillId="10" borderId="0" xfId="0" applyFont="1" applyFill="1" applyAlignment="1">
      <alignment horizontal="left" vertical="center" wrapText="1"/>
    </xf>
    <xf numFmtId="0" fontId="14" fillId="10" borderId="8" xfId="0" applyFont="1" applyFill="1" applyBorder="1" applyAlignment="1">
      <alignment horizontal="left" vertical="center" wrapText="1"/>
    </xf>
    <xf numFmtId="0" fontId="14" fillId="0" borderId="0" xfId="0" applyFont="1" applyAlignment="1">
      <alignment horizontal="left" vertical="center" wrapText="1"/>
    </xf>
    <xf numFmtId="49" fontId="8" fillId="3" borderId="0" xfId="0" applyNumberFormat="1" applyFont="1" applyFill="1" applyAlignment="1" applyProtection="1">
      <alignment horizontal="center" wrapText="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Jones, Lisa D." id="{D46E8B72-84C1-4907-81C3-EE08211FF56D}" userId="S::Lisa.D.Jones@Illinois.gov::79f6bcf7-606c-454b-be0e-907ca5ad6581" providerId="AD"/>
  <person displayName="Cerutti, Michelle" id="{05556B8D-9783-4DDB-A7C6-71C663895556}" userId="S::Michelle.Cerutti@Illinois.gov::130f30a3-c64c-4f24-be51-4835ad62979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2" dT="2025-01-22T13:02:30.98" personId="{D46E8B72-84C1-4907-81C3-EE08211FF56D}" id="{68ED47B2-6FDF-4876-86AF-D7D0BA145462}">
    <text>This should include the link to the success story page on workNet</text>
  </threadedComment>
</ThreadedComments>
</file>

<file path=xl/threadedComments/threadedComment2.xml><?xml version="1.0" encoding="utf-8"?>
<ThreadedComments xmlns="http://schemas.microsoft.com/office/spreadsheetml/2018/threadedcomments" xmlns:x="http://schemas.openxmlformats.org/spreadsheetml/2006/main">
  <threadedComment ref="D40" dT="2025-01-24T16:43:17.43" personId="{05556B8D-9783-4DDB-A7C6-71C663895556}" id="{E3B3CC34-50E4-448B-8E43-7D47A8466C3E}">
    <text>We need to agree on a definition of "Advanced Training Program"</tex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6C15B-7305-4E9A-A38E-37A89B634613}">
  <dimension ref="A1:B6"/>
  <sheetViews>
    <sheetView workbookViewId="0">
      <selection activeCell="B9" sqref="B9"/>
    </sheetView>
  </sheetViews>
  <sheetFormatPr defaultRowHeight="14.45"/>
  <cols>
    <col min="1" max="1" width="25" customWidth="1"/>
    <col min="2" max="2" width="102.28515625" customWidth="1"/>
  </cols>
  <sheetData>
    <row r="1" spans="1:2" ht="18">
      <c r="A1" s="89" t="s">
        <v>0</v>
      </c>
      <c r="B1" s="89"/>
    </row>
    <row r="2" spans="1:2">
      <c r="A2" s="90" t="s">
        <v>1</v>
      </c>
      <c r="B2" s="91"/>
    </row>
    <row r="3" spans="1:2" ht="69">
      <c r="A3" s="7" t="s">
        <v>2</v>
      </c>
      <c r="B3" s="7" t="s">
        <v>3</v>
      </c>
    </row>
    <row r="4" spans="1:2" ht="41.45">
      <c r="A4" s="7" t="s">
        <v>4</v>
      </c>
      <c r="B4" s="8" t="s">
        <v>5</v>
      </c>
    </row>
    <row r="5" spans="1:2" ht="41.45">
      <c r="A5" s="7" t="s">
        <v>6</v>
      </c>
      <c r="B5" s="7" t="s">
        <v>7</v>
      </c>
    </row>
    <row r="6" spans="1:2" ht="41.45">
      <c r="A6" s="7" t="s">
        <v>8</v>
      </c>
      <c r="B6" s="8" t="s">
        <v>9</v>
      </c>
    </row>
  </sheetData>
  <sheetProtection algorithmName="SHA-512" hashValue="XtbPoVAijSi8Rd+UfAqT5VHOZ6HuX1r/cqeKjkZnphiI+FeXESNpHEGa0OFs+UZYqOElk4OC6JUSwpItpmkunw==" saltValue="CUyXlD6zJ2TF99g/bmL3fA==" spinCount="100000" sheet="1" objects="1" scenarios="1"/>
  <mergeCells count="2">
    <mergeCell ref="A1:B1"/>
    <mergeCell ref="A2:B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3C017-88F7-4290-AEE7-9FE988020D07}">
  <dimension ref="A3:B15"/>
  <sheetViews>
    <sheetView workbookViewId="0">
      <selection activeCell="B15" sqref="B15"/>
    </sheetView>
  </sheetViews>
  <sheetFormatPr defaultRowHeight="14.45"/>
  <cols>
    <col min="1" max="1" width="24.7109375" customWidth="1"/>
    <col min="2" max="2" width="26" customWidth="1"/>
  </cols>
  <sheetData>
    <row r="3" spans="1:2">
      <c r="A3" t="s">
        <v>162</v>
      </c>
      <c r="B3" t="s">
        <v>163</v>
      </c>
    </row>
    <row r="4" spans="1:2">
      <c r="A4" t="s">
        <v>15</v>
      </c>
      <c r="B4" t="s">
        <v>164</v>
      </c>
    </row>
    <row r="5" spans="1:2">
      <c r="A5" t="s">
        <v>165</v>
      </c>
      <c r="B5" t="s">
        <v>166</v>
      </c>
    </row>
    <row r="6" spans="1:2">
      <c r="A6" t="s">
        <v>167</v>
      </c>
      <c r="B6" t="s">
        <v>168</v>
      </c>
    </row>
    <row r="7" spans="1:2">
      <c r="A7" t="s">
        <v>169</v>
      </c>
      <c r="B7" t="s">
        <v>170</v>
      </c>
    </row>
    <row r="8" spans="1:2">
      <c r="A8" t="s">
        <v>171</v>
      </c>
      <c r="B8" t="s">
        <v>172</v>
      </c>
    </row>
    <row r="9" spans="1:2">
      <c r="A9" t="s">
        <v>173</v>
      </c>
      <c r="B9" t="s">
        <v>174</v>
      </c>
    </row>
    <row r="10" spans="1:2">
      <c r="A10" t="s">
        <v>175</v>
      </c>
      <c r="B10" t="s">
        <v>176</v>
      </c>
    </row>
    <row r="11" spans="1:2">
      <c r="A11" t="s">
        <v>177</v>
      </c>
    </row>
    <row r="12" spans="1:2">
      <c r="A12" t="s">
        <v>178</v>
      </c>
    </row>
    <row r="13" spans="1:2">
      <c r="A13" t="s">
        <v>179</v>
      </c>
    </row>
    <row r="14" spans="1:2">
      <c r="A14" t="s">
        <v>180</v>
      </c>
    </row>
    <row r="15" spans="1:2">
      <c r="A15" t="s">
        <v>181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62434-9B1E-4ECF-BEA3-8C3A0BE71C99}">
  <dimension ref="A1:C33"/>
  <sheetViews>
    <sheetView topLeftCell="A15" workbookViewId="0">
      <selection activeCell="B7" sqref="B7"/>
    </sheetView>
  </sheetViews>
  <sheetFormatPr defaultColWidth="8.85546875" defaultRowHeight="14.45"/>
  <cols>
    <col min="1" max="1" width="31.5703125" style="4" customWidth="1"/>
    <col min="2" max="2" width="70.42578125" style="4" customWidth="1"/>
    <col min="3" max="16384" width="8.85546875" style="4"/>
  </cols>
  <sheetData>
    <row r="1" spans="1:2">
      <c r="A1" s="93" t="s">
        <v>10</v>
      </c>
      <c r="B1" s="93"/>
    </row>
    <row r="2" spans="1:2">
      <c r="A2" s="5"/>
      <c r="B2" s="6"/>
    </row>
    <row r="3" spans="1:2">
      <c r="A3" s="40" t="s">
        <v>11</v>
      </c>
      <c r="B3" s="86"/>
    </row>
    <row r="4" spans="1:2">
      <c r="A4" s="40" t="s">
        <v>12</v>
      </c>
      <c r="B4" s="73"/>
    </row>
    <row r="5" spans="1:2">
      <c r="A5" s="40" t="s">
        <v>13</v>
      </c>
      <c r="B5" s="74"/>
    </row>
    <row r="6" spans="1:2">
      <c r="A6" s="40" t="s">
        <v>14</v>
      </c>
      <c r="B6" s="73" t="s">
        <v>15</v>
      </c>
    </row>
    <row r="7" spans="1:2">
      <c r="A7" s="6"/>
    </row>
    <row r="8" spans="1:2">
      <c r="A8" s="6"/>
    </row>
    <row r="9" spans="1:2">
      <c r="A9" s="94" t="s">
        <v>16</v>
      </c>
      <c r="B9" s="94"/>
    </row>
    <row r="10" spans="1:2" ht="30.6" customHeight="1">
      <c r="A10" s="95" t="s">
        <v>17</v>
      </c>
      <c r="B10" s="95"/>
    </row>
    <row r="11" spans="1:2" ht="85.15" customHeight="1">
      <c r="A11" s="96"/>
      <c r="B11" s="97"/>
    </row>
    <row r="12" spans="1:2">
      <c r="A12" s="6"/>
    </row>
    <row r="13" spans="1:2">
      <c r="A13" s="94" t="s">
        <v>18</v>
      </c>
      <c r="B13" s="94"/>
    </row>
    <row r="14" spans="1:2" ht="47.45" customHeight="1">
      <c r="A14" s="95" t="s">
        <v>19</v>
      </c>
      <c r="B14" s="95"/>
    </row>
    <row r="15" spans="1:2" ht="80.45" customHeight="1">
      <c r="A15" s="96"/>
      <c r="B15" s="97"/>
    </row>
    <row r="16" spans="1:2">
      <c r="A16" s="6"/>
    </row>
    <row r="17" spans="1:3">
      <c r="A17" s="94" t="s">
        <v>20</v>
      </c>
      <c r="B17" s="94"/>
    </row>
    <row r="18" spans="1:3" ht="55.15" customHeight="1">
      <c r="A18" s="98" t="s">
        <v>21</v>
      </c>
      <c r="B18" s="98"/>
    </row>
    <row r="19" spans="1:3" ht="64.150000000000006" customHeight="1">
      <c r="A19" s="96"/>
      <c r="B19" s="97"/>
    </row>
    <row r="20" spans="1:3">
      <c r="A20" s="6"/>
      <c r="B20" s="88"/>
    </row>
    <row r="21" spans="1:3">
      <c r="A21" s="99" t="s">
        <v>22</v>
      </c>
      <c r="B21" s="99"/>
    </row>
    <row r="22" spans="1:3" ht="77.25" customHeight="1">
      <c r="A22" s="92" t="s">
        <v>23</v>
      </c>
      <c r="B22" s="92"/>
    </row>
    <row r="23" spans="1:3" ht="76.150000000000006" customHeight="1">
      <c r="A23" s="96"/>
      <c r="B23" s="97"/>
    </row>
    <row r="24" spans="1:3">
      <c r="A24" s="6"/>
    </row>
    <row r="25" spans="1:3">
      <c r="A25" s="94" t="s">
        <v>24</v>
      </c>
      <c r="B25" s="94"/>
    </row>
    <row r="26" spans="1:3" ht="33" customHeight="1">
      <c r="A26" s="98" t="s">
        <v>25</v>
      </c>
      <c r="B26" s="98"/>
    </row>
    <row r="27" spans="1:3">
      <c r="A27" s="6"/>
    </row>
    <row r="28" spans="1:3" ht="54" customHeight="1">
      <c r="A28" s="96"/>
      <c r="B28" s="97"/>
    </row>
    <row r="29" spans="1:3">
      <c r="A29" s="6"/>
    </row>
    <row r="30" spans="1:3">
      <c r="A30" s="94" t="s">
        <v>26</v>
      </c>
      <c r="B30" s="94"/>
    </row>
    <row r="31" spans="1:3" ht="49.15" customHeight="1">
      <c r="A31" s="98" t="s">
        <v>27</v>
      </c>
      <c r="B31" s="98"/>
    </row>
    <row r="32" spans="1:3">
      <c r="A32" s="6"/>
    </row>
    <row r="33" spans="1:2" ht="49.9" customHeight="1">
      <c r="A33" s="96"/>
      <c r="B33" s="97"/>
    </row>
  </sheetData>
  <sheetProtection algorithmName="SHA-512" hashValue="+VaBPr1kd6DIxQPCJsPqCkvNjHRJc9c9MqQqvhgV7XJbmZeX0vAynnjMLpES/RrAHm6OpXnSfqWvICpI45oagA==" saltValue="2/npisjIRw7q0EIcoy17Hw==" spinCount="100000" sheet="1" formatCells="0" formatRows="0"/>
  <mergeCells count="19">
    <mergeCell ref="A33:B33"/>
    <mergeCell ref="A23:B23"/>
    <mergeCell ref="A25:B25"/>
    <mergeCell ref="A26:B26"/>
    <mergeCell ref="A28:B28"/>
    <mergeCell ref="A30:B30"/>
    <mergeCell ref="A31:B31"/>
    <mergeCell ref="A22:B22"/>
    <mergeCell ref="A1:B1"/>
    <mergeCell ref="A9:B9"/>
    <mergeCell ref="A10:B10"/>
    <mergeCell ref="A11:B11"/>
    <mergeCell ref="A13:B13"/>
    <mergeCell ref="A14:B14"/>
    <mergeCell ref="A15:B15"/>
    <mergeCell ref="A17:B17"/>
    <mergeCell ref="A18:B18"/>
    <mergeCell ref="A19:B19"/>
    <mergeCell ref="A21:B21"/>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3B45AD84-D803-4458-AC8D-B40FECFC343F}">
          <x14:formula1>
            <xm:f>'Drop Down List'!$A$4:$A$15</xm:f>
          </x14:formula1>
          <xm:sqref>B6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30F01-6EA8-4CA8-8078-EE1467933266}">
  <sheetPr>
    <pageSetUpPr fitToPage="1"/>
  </sheetPr>
  <dimension ref="A1:D50"/>
  <sheetViews>
    <sheetView topLeftCell="A17" workbookViewId="0">
      <selection activeCell="C28" sqref="C28"/>
    </sheetView>
  </sheetViews>
  <sheetFormatPr defaultRowHeight="34.15" customHeight="1"/>
  <cols>
    <col min="1" max="1" width="54.140625" style="16" customWidth="1"/>
    <col min="2" max="2" width="21.28515625" customWidth="1"/>
    <col min="3" max="3" width="48.5703125" customWidth="1"/>
    <col min="4" max="4" width="115.5703125" customWidth="1"/>
    <col min="5" max="5" width="31.42578125" customWidth="1"/>
  </cols>
  <sheetData>
    <row r="1" spans="1:4" ht="34.15" customHeight="1">
      <c r="A1" s="23" t="s">
        <v>28</v>
      </c>
      <c r="B1" s="22"/>
      <c r="C1" s="22"/>
      <c r="D1" s="22"/>
    </row>
    <row r="2" spans="1:4" ht="34.15" customHeight="1">
      <c r="A2" s="33" t="s">
        <v>29</v>
      </c>
      <c r="B2" s="100">
        <f>NARRATIVE!B3</f>
        <v>0</v>
      </c>
      <c r="C2" s="100"/>
    </row>
    <row r="3" spans="1:4" ht="34.15" customHeight="1">
      <c r="A3" s="33" t="s">
        <v>30</v>
      </c>
      <c r="B3" s="101"/>
      <c r="C3" s="101"/>
    </row>
    <row r="4" spans="1:4" ht="34.15" customHeight="1">
      <c r="A4" s="33" t="s">
        <v>31</v>
      </c>
      <c r="B4" s="79" t="str">
        <f>NARRATIVE!B6</f>
        <v>January</v>
      </c>
      <c r="C4" s="80"/>
    </row>
    <row r="6" spans="1:4" ht="34.15" customHeight="1">
      <c r="A6" s="41" t="s">
        <v>32</v>
      </c>
      <c r="B6" s="75" t="s">
        <v>33</v>
      </c>
      <c r="C6" s="75" t="s">
        <v>34</v>
      </c>
      <c r="D6" s="42" t="s">
        <v>35</v>
      </c>
    </row>
    <row r="7" spans="1:4" ht="34.15" customHeight="1">
      <c r="A7" s="43" t="s">
        <v>36</v>
      </c>
      <c r="B7" s="44"/>
      <c r="C7" s="44"/>
      <c r="D7" s="45"/>
    </row>
    <row r="8" spans="1:4" ht="56.45" customHeight="1">
      <c r="A8" s="39" t="s">
        <v>37</v>
      </c>
      <c r="B8" s="81"/>
      <c r="C8" s="83">
        <f>SUM(C9:C13)</f>
        <v>0</v>
      </c>
      <c r="D8" s="54" t="s">
        <v>38</v>
      </c>
    </row>
    <row r="9" spans="1:4" ht="21" customHeight="1">
      <c r="A9" s="68" t="s">
        <v>39</v>
      </c>
      <c r="B9" s="82"/>
      <c r="C9" s="69"/>
      <c r="D9" s="55" t="s">
        <v>40</v>
      </c>
    </row>
    <row r="10" spans="1:4" ht="53.25" customHeight="1">
      <c r="A10" s="68" t="s">
        <v>41</v>
      </c>
      <c r="B10" s="82"/>
      <c r="C10" s="69"/>
      <c r="D10" s="55" t="s">
        <v>42</v>
      </c>
    </row>
    <row r="11" spans="1:4" ht="33.75" customHeight="1">
      <c r="A11" s="68" t="s">
        <v>43</v>
      </c>
      <c r="B11" s="82"/>
      <c r="C11" s="69"/>
      <c r="D11" s="55" t="s">
        <v>44</v>
      </c>
    </row>
    <row r="12" spans="1:4" ht="34.15" customHeight="1">
      <c r="A12" s="68" t="s">
        <v>45</v>
      </c>
      <c r="B12" s="82"/>
      <c r="C12" s="69"/>
      <c r="D12" s="55" t="s">
        <v>46</v>
      </c>
    </row>
    <row r="13" spans="1:4" ht="34.15" customHeight="1">
      <c r="A13" s="68" t="s">
        <v>47</v>
      </c>
      <c r="B13" s="82"/>
      <c r="C13" s="69"/>
      <c r="D13" s="55" t="s">
        <v>48</v>
      </c>
    </row>
    <row r="14" spans="1:4" ht="34.15" customHeight="1">
      <c r="A14" s="39" t="s">
        <v>49</v>
      </c>
      <c r="B14" s="81"/>
      <c r="C14" s="69"/>
      <c r="D14" s="54" t="s">
        <v>50</v>
      </c>
    </row>
    <row r="15" spans="1:4" ht="34.15" customHeight="1">
      <c r="A15" s="39" t="s">
        <v>51</v>
      </c>
      <c r="B15" s="81"/>
      <c r="C15" s="69"/>
      <c r="D15" s="54" t="s">
        <v>52</v>
      </c>
    </row>
    <row r="16" spans="1:4" ht="50.45" customHeight="1">
      <c r="A16" s="39" t="s">
        <v>53</v>
      </c>
      <c r="B16" s="81"/>
      <c r="C16" s="69"/>
      <c r="D16" s="54" t="s">
        <v>54</v>
      </c>
    </row>
    <row r="17" spans="1:4" s="25" customFormat="1" ht="34.15" customHeight="1">
      <c r="A17" s="46" t="s">
        <v>55</v>
      </c>
      <c r="B17" s="24"/>
      <c r="C17" s="24"/>
      <c r="D17" s="24"/>
    </row>
    <row r="18" spans="1:4" ht="34.15" customHeight="1">
      <c r="A18" s="47" t="s">
        <v>56</v>
      </c>
      <c r="B18" s="81"/>
      <c r="C18" s="69"/>
      <c r="D18" s="51" t="s">
        <v>57</v>
      </c>
    </row>
    <row r="19" spans="1:4" ht="34.15" customHeight="1">
      <c r="A19" s="47" t="s">
        <v>58</v>
      </c>
      <c r="B19" s="81"/>
      <c r="C19" s="69"/>
      <c r="D19" s="51" t="s">
        <v>59</v>
      </c>
    </row>
    <row r="20" spans="1:4" ht="34.15" customHeight="1">
      <c r="A20" s="48" t="s">
        <v>60</v>
      </c>
      <c r="B20" s="81"/>
      <c r="C20" s="69"/>
      <c r="D20" s="51" t="s">
        <v>61</v>
      </c>
    </row>
    <row r="21" spans="1:4" ht="34.15" customHeight="1">
      <c r="A21" s="48" t="s">
        <v>62</v>
      </c>
      <c r="B21" s="81"/>
      <c r="C21" s="69"/>
      <c r="D21" s="51" t="s">
        <v>63</v>
      </c>
    </row>
    <row r="22" spans="1:4" ht="34.15" customHeight="1">
      <c r="A22" s="48" t="s">
        <v>64</v>
      </c>
      <c r="B22" s="81"/>
      <c r="C22" s="1"/>
      <c r="D22" s="51" t="s">
        <v>65</v>
      </c>
    </row>
    <row r="23" spans="1:4" ht="34.15" customHeight="1">
      <c r="A23" s="48" t="s">
        <v>66</v>
      </c>
      <c r="B23" s="81"/>
      <c r="C23" s="1"/>
      <c r="D23" s="51" t="s">
        <v>65</v>
      </c>
    </row>
    <row r="24" spans="1:4" ht="34.15" customHeight="1">
      <c r="A24" s="48" t="s">
        <v>67</v>
      </c>
      <c r="B24" s="81"/>
      <c r="C24" s="1"/>
      <c r="D24" s="51" t="s">
        <v>65</v>
      </c>
    </row>
    <row r="25" spans="1:4" ht="34.15" customHeight="1">
      <c r="A25" s="48" t="s">
        <v>68</v>
      </c>
      <c r="B25" s="81"/>
      <c r="C25" s="1"/>
      <c r="D25" s="51" t="s">
        <v>65</v>
      </c>
    </row>
    <row r="26" spans="1:4" ht="34.15" customHeight="1">
      <c r="A26" s="48" t="s">
        <v>69</v>
      </c>
      <c r="B26" s="81"/>
      <c r="C26" s="1"/>
      <c r="D26" s="51" t="s">
        <v>65</v>
      </c>
    </row>
    <row r="27" spans="1:4" ht="34.15" customHeight="1">
      <c r="A27" s="48" t="s">
        <v>70</v>
      </c>
      <c r="B27" s="1"/>
      <c r="C27" s="69"/>
      <c r="D27" s="51" t="s">
        <v>71</v>
      </c>
    </row>
    <row r="28" spans="1:4" ht="63" customHeight="1">
      <c r="A28" s="48" t="s">
        <v>72</v>
      </c>
      <c r="B28" s="82"/>
      <c r="C28" s="70"/>
      <c r="D28" s="49" t="s">
        <v>73</v>
      </c>
    </row>
    <row r="29" spans="1:4" s="25" customFormat="1" ht="34.15" customHeight="1">
      <c r="A29" s="27" t="s">
        <v>74</v>
      </c>
      <c r="B29" s="26"/>
      <c r="C29" s="26"/>
      <c r="D29" s="27"/>
    </row>
    <row r="30" spans="1:4" ht="59.45" customHeight="1">
      <c r="A30" s="47" t="s">
        <v>75</v>
      </c>
      <c r="B30" s="81"/>
      <c r="C30" s="69"/>
      <c r="D30" s="52" t="s">
        <v>76</v>
      </c>
    </row>
    <row r="31" spans="1:4" ht="34.15" customHeight="1">
      <c r="A31" s="47" t="s">
        <v>77</v>
      </c>
      <c r="B31" s="81"/>
      <c r="C31" s="69"/>
      <c r="D31" s="52" t="s">
        <v>78</v>
      </c>
    </row>
    <row r="32" spans="1:4" ht="51" customHeight="1">
      <c r="A32" s="47" t="s">
        <v>79</v>
      </c>
      <c r="B32" s="81"/>
      <c r="C32" s="69"/>
      <c r="D32" s="52" t="s">
        <v>80</v>
      </c>
    </row>
    <row r="33" spans="1:4" ht="78" customHeight="1">
      <c r="A33" s="47" t="s">
        <v>81</v>
      </c>
      <c r="B33" s="81"/>
      <c r="C33" s="69"/>
      <c r="D33" s="52" t="s">
        <v>82</v>
      </c>
    </row>
    <row r="34" spans="1:4" ht="34.15" customHeight="1">
      <c r="A34" s="47" t="s">
        <v>83</v>
      </c>
      <c r="B34" s="81"/>
      <c r="C34" s="69"/>
      <c r="D34" s="52" t="s">
        <v>84</v>
      </c>
    </row>
    <row r="35" spans="1:4" ht="34.15" customHeight="1">
      <c r="A35" s="47" t="s">
        <v>85</v>
      </c>
      <c r="B35" s="81"/>
      <c r="C35" s="69"/>
      <c r="D35" s="52" t="s">
        <v>86</v>
      </c>
    </row>
    <row r="36" spans="1:4" s="25" customFormat="1" ht="34.15" customHeight="1">
      <c r="A36" s="27" t="s">
        <v>87</v>
      </c>
      <c r="B36" s="28"/>
      <c r="C36" s="28"/>
      <c r="D36" s="28"/>
    </row>
    <row r="37" spans="1:4" ht="79.900000000000006" customHeight="1">
      <c r="A37" s="48" t="s">
        <v>88</v>
      </c>
      <c r="B37" s="84"/>
      <c r="C37" s="69"/>
      <c r="D37" s="49" t="s">
        <v>89</v>
      </c>
    </row>
    <row r="38" spans="1:4" ht="67.150000000000006" customHeight="1">
      <c r="A38" s="48" t="s">
        <v>90</v>
      </c>
      <c r="B38" s="85"/>
      <c r="C38" s="70"/>
      <c r="D38" s="50" t="s">
        <v>91</v>
      </c>
    </row>
    <row r="39" spans="1:4" ht="34.15" customHeight="1">
      <c r="A39" s="48" t="s">
        <v>92</v>
      </c>
      <c r="B39" s="84"/>
      <c r="C39" s="69"/>
      <c r="D39" s="51" t="s">
        <v>93</v>
      </c>
    </row>
    <row r="40" spans="1:4" ht="34.15" customHeight="1">
      <c r="A40" s="48" t="s">
        <v>94</v>
      </c>
      <c r="B40" s="84"/>
      <c r="C40" s="69"/>
      <c r="D40" s="51" t="s">
        <v>95</v>
      </c>
    </row>
    <row r="41" spans="1:4" ht="59.45" customHeight="1">
      <c r="A41" s="48" t="s">
        <v>96</v>
      </c>
      <c r="B41" s="85"/>
      <c r="C41" s="70"/>
      <c r="D41" s="50" t="s">
        <v>97</v>
      </c>
    </row>
    <row r="42" spans="1:4" ht="34.15" customHeight="1">
      <c r="A42" s="48" t="s">
        <v>98</v>
      </c>
      <c r="B42" s="84"/>
      <c r="C42" s="3"/>
      <c r="D42" s="51" t="s">
        <v>99</v>
      </c>
    </row>
    <row r="43" spans="1:4" ht="34.15" customHeight="1">
      <c r="A43" s="48" t="s">
        <v>100</v>
      </c>
      <c r="B43" s="84"/>
      <c r="C43" s="3"/>
      <c r="D43" s="51" t="s">
        <v>101</v>
      </c>
    </row>
    <row r="44" spans="1:4" ht="62.45" customHeight="1">
      <c r="A44" s="48" t="s">
        <v>102</v>
      </c>
      <c r="B44" s="85"/>
      <c r="C44" s="70"/>
      <c r="D44" s="50" t="s">
        <v>103</v>
      </c>
    </row>
    <row r="45" spans="1:4" ht="34.15" customHeight="1">
      <c r="A45" s="48" t="s">
        <v>104</v>
      </c>
      <c r="B45" s="84"/>
      <c r="C45" s="69"/>
      <c r="D45" s="51" t="s">
        <v>105</v>
      </c>
    </row>
    <row r="46" spans="1:4" ht="34.15" customHeight="1">
      <c r="A46" s="48" t="s">
        <v>106</v>
      </c>
      <c r="B46" s="84"/>
      <c r="C46" s="71"/>
      <c r="D46" s="52" t="s">
        <v>107</v>
      </c>
    </row>
    <row r="47" spans="1:4" ht="66" customHeight="1">
      <c r="A47" s="48" t="s">
        <v>108</v>
      </c>
      <c r="B47" s="85"/>
      <c r="C47" s="72"/>
      <c r="D47" s="53" t="s">
        <v>109</v>
      </c>
    </row>
    <row r="48" spans="1:4" ht="34.15" customHeight="1">
      <c r="A48" s="48" t="s">
        <v>110</v>
      </c>
      <c r="B48" s="84"/>
      <c r="C48" s="69"/>
      <c r="D48" s="51" t="s">
        <v>111</v>
      </c>
    </row>
    <row r="49" spans="1:4" s="25" customFormat="1" ht="34.15" customHeight="1">
      <c r="A49" s="29" t="s">
        <v>112</v>
      </c>
      <c r="B49" s="30"/>
      <c r="C49" s="30"/>
      <c r="D49" s="31"/>
    </row>
    <row r="50" spans="1:4" ht="135" customHeight="1">
      <c r="A50" s="102"/>
      <c r="B50" s="102"/>
      <c r="C50" s="102"/>
      <c r="D50" s="32"/>
    </row>
  </sheetData>
  <sheetProtection algorithmName="SHA-512" hashValue="2q5ZmEzOv7Oe0RreJTmPh3Eh3KR2ACowZAENt5mane03zKOPIqcVCBwL4YuN/lItJ/xdqUwVZ+WdWalAgPb9Qw==" saltValue="77OXybL1eOpJk06xLsRNRQ==" spinCount="100000" sheet="1" objects="1" scenarios="1"/>
  <mergeCells count="3">
    <mergeCell ref="B2:C2"/>
    <mergeCell ref="B3:C3"/>
    <mergeCell ref="A50:C50"/>
  </mergeCells>
  <pageMargins left="0.7" right="0.7" top="0.75" bottom="0.75" header="0.3" footer="0.3"/>
  <pageSetup scale="4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DA4FC-DF92-43B6-BBEF-EB080F8F612C}">
  <dimension ref="A2:D29"/>
  <sheetViews>
    <sheetView topLeftCell="A5" workbookViewId="0">
      <selection activeCell="C23" sqref="C23"/>
    </sheetView>
  </sheetViews>
  <sheetFormatPr defaultColWidth="8.85546875" defaultRowHeight="13.9"/>
  <cols>
    <col min="1" max="1" width="52.5703125" style="10" customWidth="1"/>
    <col min="2" max="2" width="32.5703125" style="10" customWidth="1"/>
    <col min="3" max="3" width="145.7109375" style="20" customWidth="1"/>
    <col min="4" max="16384" width="8.85546875" style="10"/>
  </cols>
  <sheetData>
    <row r="2" spans="1:3">
      <c r="A2" s="15" t="s">
        <v>113</v>
      </c>
      <c r="B2" s="38" t="s">
        <v>114</v>
      </c>
      <c r="C2" s="14" t="s">
        <v>115</v>
      </c>
    </row>
    <row r="3" spans="1:3" ht="28.15" customHeight="1">
      <c r="A3" s="13" t="s">
        <v>116</v>
      </c>
      <c r="B3" s="78"/>
      <c r="C3" s="17" t="s">
        <v>117</v>
      </c>
    </row>
    <row r="4" spans="1:3" ht="18" customHeight="1">
      <c r="A4" s="12" t="s">
        <v>118</v>
      </c>
      <c r="B4" s="66"/>
      <c r="C4" s="56" t="s">
        <v>119</v>
      </c>
    </row>
    <row r="5" spans="1:3" ht="18" customHeight="1">
      <c r="A5" s="7" t="s">
        <v>120</v>
      </c>
      <c r="B5" s="87">
        <f>SUM(B6:B14)</f>
        <v>0</v>
      </c>
      <c r="C5" s="56" t="s">
        <v>121</v>
      </c>
    </row>
    <row r="6" spans="1:3" ht="15.6" customHeight="1">
      <c r="A6" s="9" t="s">
        <v>122</v>
      </c>
      <c r="B6" s="66"/>
      <c r="C6" s="56" t="s">
        <v>123</v>
      </c>
    </row>
    <row r="7" spans="1:3" ht="15.6" customHeight="1">
      <c r="A7" s="9" t="s">
        <v>124</v>
      </c>
      <c r="B7" s="66"/>
      <c r="C7" s="56" t="s">
        <v>125</v>
      </c>
    </row>
    <row r="8" spans="1:3" ht="21" customHeight="1">
      <c r="A8" s="9" t="s">
        <v>126</v>
      </c>
      <c r="B8" s="66"/>
      <c r="C8" s="56" t="s">
        <v>127</v>
      </c>
    </row>
    <row r="9" spans="1:3" ht="15" customHeight="1">
      <c r="A9" s="9" t="s">
        <v>128</v>
      </c>
      <c r="B9" s="66"/>
      <c r="C9" s="56" t="s">
        <v>129</v>
      </c>
    </row>
    <row r="10" spans="1:3" ht="15" customHeight="1">
      <c r="A10" s="9" t="s">
        <v>130</v>
      </c>
      <c r="B10" s="66"/>
      <c r="C10" s="56" t="s">
        <v>131</v>
      </c>
    </row>
    <row r="11" spans="1:3" ht="16.149999999999999" customHeight="1">
      <c r="A11" s="9" t="s">
        <v>132</v>
      </c>
      <c r="B11" s="66"/>
      <c r="C11" s="56" t="s">
        <v>133</v>
      </c>
    </row>
    <row r="12" spans="1:3" ht="16.899999999999999" customHeight="1">
      <c r="A12" s="9" t="s">
        <v>134</v>
      </c>
      <c r="B12" s="66"/>
      <c r="C12" s="56" t="s">
        <v>135</v>
      </c>
    </row>
    <row r="13" spans="1:3" ht="16.899999999999999" customHeight="1">
      <c r="A13" s="9" t="s">
        <v>136</v>
      </c>
      <c r="B13" s="66"/>
      <c r="C13" s="56" t="s">
        <v>137</v>
      </c>
    </row>
    <row r="14" spans="1:3" ht="18" customHeight="1">
      <c r="A14" s="9" t="s">
        <v>138</v>
      </c>
      <c r="B14" s="61"/>
      <c r="C14" s="56" t="s">
        <v>139</v>
      </c>
    </row>
    <row r="15" spans="1:3" ht="57" customHeight="1">
      <c r="A15" s="7" t="s">
        <v>140</v>
      </c>
      <c r="B15" s="67"/>
      <c r="C15" s="56" t="s">
        <v>141</v>
      </c>
    </row>
    <row r="16" spans="1:3" ht="16.899999999999999" customHeight="1">
      <c r="A16" s="7" t="s">
        <v>142</v>
      </c>
      <c r="B16" s="77"/>
      <c r="C16" s="56" t="s">
        <v>143</v>
      </c>
    </row>
    <row r="17" spans="1:4" ht="16.899999999999999" customHeight="1">
      <c r="A17" s="7" t="s">
        <v>144</v>
      </c>
      <c r="B17" s="77"/>
      <c r="C17" s="56" t="s">
        <v>145</v>
      </c>
    </row>
    <row r="18" spans="1:4" ht="13.9" customHeight="1">
      <c r="A18" s="103" t="s">
        <v>146</v>
      </c>
      <c r="B18" s="104"/>
      <c r="C18" s="105"/>
    </row>
    <row r="19" spans="1:4" s="18" customFormat="1" ht="16.149999999999999" customHeight="1">
      <c r="A19" s="17" t="s">
        <v>147</v>
      </c>
      <c r="B19" s="60"/>
      <c r="C19" s="2" t="s">
        <v>148</v>
      </c>
    </row>
    <row r="20" spans="1:4" ht="29.25" customHeight="1">
      <c r="A20" s="37" t="s">
        <v>149</v>
      </c>
      <c r="B20" s="64"/>
      <c r="C20" s="21" t="s">
        <v>150</v>
      </c>
    </row>
    <row r="21" spans="1:4" ht="25.9" customHeight="1">
      <c r="A21" s="35" t="s">
        <v>151</v>
      </c>
      <c r="B21" s="65"/>
      <c r="C21" s="36" t="s">
        <v>152</v>
      </c>
    </row>
    <row r="22" spans="1:4" ht="27" customHeight="1">
      <c r="A22" s="11" t="s">
        <v>153</v>
      </c>
      <c r="B22" s="61"/>
      <c r="C22" s="62" t="s">
        <v>154</v>
      </c>
      <c r="D22" s="34"/>
    </row>
    <row r="23" spans="1:4" ht="22.15" customHeight="1">
      <c r="A23" s="37" t="s">
        <v>155</v>
      </c>
      <c r="B23" s="61"/>
      <c r="C23" s="63" t="s">
        <v>156</v>
      </c>
    </row>
    <row r="24" spans="1:4" ht="22.15" customHeight="1">
      <c r="A24" s="106" t="s">
        <v>157</v>
      </c>
      <c r="B24" s="107"/>
      <c r="C24" s="108"/>
    </row>
    <row r="25" spans="1:4" ht="30.6" customHeight="1">
      <c r="A25" s="48" t="s">
        <v>158</v>
      </c>
      <c r="B25" s="66"/>
      <c r="C25" s="19" t="s">
        <v>159</v>
      </c>
    </row>
    <row r="26" spans="1:4" ht="42.6" customHeight="1">
      <c r="A26" s="48" t="s">
        <v>160</v>
      </c>
      <c r="B26" s="76"/>
      <c r="C26" s="19" t="s">
        <v>161</v>
      </c>
    </row>
    <row r="27" spans="1:4" ht="33.75" customHeight="1">
      <c r="A27" s="57"/>
      <c r="B27" s="58"/>
      <c r="C27" s="59"/>
    </row>
    <row r="28" spans="1:4">
      <c r="A28" s="109" t="s">
        <v>112</v>
      </c>
      <c r="B28" s="109"/>
    </row>
    <row r="29" spans="1:4" ht="117" customHeight="1">
      <c r="A29" s="110"/>
      <c r="B29" s="110"/>
    </row>
  </sheetData>
  <sheetProtection algorithmName="SHA-512" hashValue="ltvy5ha8vCVaVUIbY3TLsUzkOiSzHyiIkSGP6XNG9Ik54PCbbZoTCUFlX7WBUvVPeQmav17oFL+EMGfV4fX1DA==" saltValue="mzRQJNdZ7W3/x/DaYQUCUw==" spinCount="100000" sheet="1" objects="1" scenarios="1"/>
  <mergeCells count="4">
    <mergeCell ref="A18:C18"/>
    <mergeCell ref="A24:C24"/>
    <mergeCell ref="A28:B28"/>
    <mergeCell ref="A29:B2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36698-7510-415A-9998-9EA469A67AF7}">
  <dimension ref="A2:D29"/>
  <sheetViews>
    <sheetView topLeftCell="A13" workbookViewId="0">
      <selection activeCell="B23" sqref="B23"/>
    </sheetView>
  </sheetViews>
  <sheetFormatPr defaultColWidth="8.85546875" defaultRowHeight="13.9"/>
  <cols>
    <col min="1" max="1" width="52.5703125" style="10" customWidth="1"/>
    <col min="2" max="2" width="32.5703125" style="10" customWidth="1"/>
    <col min="3" max="3" width="145.7109375" style="20" customWidth="1"/>
    <col min="4" max="16384" width="8.85546875" style="10"/>
  </cols>
  <sheetData>
    <row r="2" spans="1:3">
      <c r="A2" s="15" t="s">
        <v>113</v>
      </c>
      <c r="B2" s="38" t="s">
        <v>114</v>
      </c>
      <c r="C2" s="14" t="s">
        <v>115</v>
      </c>
    </row>
    <row r="3" spans="1:3" ht="28.15" customHeight="1">
      <c r="A3" s="13" t="s">
        <v>116</v>
      </c>
      <c r="B3" s="78"/>
      <c r="C3" s="17" t="s">
        <v>117</v>
      </c>
    </row>
    <row r="4" spans="1:3" ht="18" customHeight="1">
      <c r="A4" s="12" t="s">
        <v>118</v>
      </c>
      <c r="B4" s="66"/>
      <c r="C4" s="56" t="s">
        <v>119</v>
      </c>
    </row>
    <row r="5" spans="1:3" ht="18" customHeight="1">
      <c r="A5" s="7" t="s">
        <v>120</v>
      </c>
      <c r="B5" s="87">
        <f>SUM(B6:B14)</f>
        <v>0</v>
      </c>
      <c r="C5" s="56" t="s">
        <v>121</v>
      </c>
    </row>
    <row r="6" spans="1:3" ht="15.6" customHeight="1">
      <c r="A6" s="9" t="s">
        <v>122</v>
      </c>
      <c r="B6" s="66"/>
      <c r="C6" s="56" t="s">
        <v>123</v>
      </c>
    </row>
    <row r="7" spans="1:3" ht="15.6" customHeight="1">
      <c r="A7" s="9" t="s">
        <v>124</v>
      </c>
      <c r="B7" s="66"/>
      <c r="C7" s="56" t="s">
        <v>125</v>
      </c>
    </row>
    <row r="8" spans="1:3" ht="21" customHeight="1">
      <c r="A8" s="9" t="s">
        <v>126</v>
      </c>
      <c r="B8" s="66"/>
      <c r="C8" s="56" t="s">
        <v>127</v>
      </c>
    </row>
    <row r="9" spans="1:3" ht="15" customHeight="1">
      <c r="A9" s="9" t="s">
        <v>128</v>
      </c>
      <c r="B9" s="66"/>
      <c r="C9" s="56" t="s">
        <v>129</v>
      </c>
    </row>
    <row r="10" spans="1:3" ht="15" customHeight="1">
      <c r="A10" s="9" t="s">
        <v>130</v>
      </c>
      <c r="B10" s="66"/>
      <c r="C10" s="56" t="s">
        <v>131</v>
      </c>
    </row>
    <row r="11" spans="1:3" ht="16.149999999999999" customHeight="1">
      <c r="A11" s="9" t="s">
        <v>132</v>
      </c>
      <c r="B11" s="66"/>
      <c r="C11" s="56" t="s">
        <v>133</v>
      </c>
    </row>
    <row r="12" spans="1:3" ht="16.899999999999999" customHeight="1">
      <c r="A12" s="9" t="s">
        <v>134</v>
      </c>
      <c r="B12" s="66"/>
      <c r="C12" s="56" t="s">
        <v>135</v>
      </c>
    </row>
    <row r="13" spans="1:3" ht="16.899999999999999" customHeight="1">
      <c r="A13" s="9" t="s">
        <v>136</v>
      </c>
      <c r="B13" s="66"/>
      <c r="C13" s="56" t="s">
        <v>137</v>
      </c>
    </row>
    <row r="14" spans="1:3" ht="18" customHeight="1">
      <c r="A14" s="9" t="s">
        <v>138</v>
      </c>
      <c r="B14" s="61"/>
      <c r="C14" s="56" t="s">
        <v>139</v>
      </c>
    </row>
    <row r="15" spans="1:3" ht="57" customHeight="1">
      <c r="A15" s="7" t="s">
        <v>140</v>
      </c>
      <c r="B15" s="67"/>
      <c r="C15" s="56" t="s">
        <v>141</v>
      </c>
    </row>
    <row r="16" spans="1:3" ht="16.899999999999999" customHeight="1">
      <c r="A16" s="7" t="s">
        <v>142</v>
      </c>
      <c r="B16" s="77"/>
      <c r="C16" s="56" t="s">
        <v>143</v>
      </c>
    </row>
    <row r="17" spans="1:4" ht="16.899999999999999" customHeight="1">
      <c r="A17" s="7" t="s">
        <v>144</v>
      </c>
      <c r="B17" s="77"/>
      <c r="C17" s="56" t="s">
        <v>145</v>
      </c>
    </row>
    <row r="18" spans="1:4" ht="13.9" customHeight="1">
      <c r="A18" s="103" t="s">
        <v>146</v>
      </c>
      <c r="B18" s="104"/>
      <c r="C18" s="105"/>
    </row>
    <row r="19" spans="1:4" s="18" customFormat="1" ht="16.149999999999999" customHeight="1">
      <c r="A19" s="17" t="s">
        <v>147</v>
      </c>
      <c r="B19" s="60"/>
      <c r="C19" s="2" t="s">
        <v>148</v>
      </c>
    </row>
    <row r="20" spans="1:4" ht="29.25" customHeight="1">
      <c r="A20" s="37" t="s">
        <v>149</v>
      </c>
      <c r="B20" s="64"/>
      <c r="C20" s="21" t="s">
        <v>150</v>
      </c>
    </row>
    <row r="21" spans="1:4" ht="25.9" customHeight="1">
      <c r="A21" s="35" t="s">
        <v>151</v>
      </c>
      <c r="B21" s="65"/>
      <c r="C21" s="36" t="s">
        <v>152</v>
      </c>
    </row>
    <row r="22" spans="1:4" ht="27" customHeight="1">
      <c r="A22" s="11" t="s">
        <v>153</v>
      </c>
      <c r="B22" s="61"/>
      <c r="C22" s="62" t="s">
        <v>154</v>
      </c>
      <c r="D22" s="34"/>
    </row>
    <row r="23" spans="1:4" ht="22.15" customHeight="1">
      <c r="A23" s="37" t="s">
        <v>155</v>
      </c>
      <c r="B23" s="61"/>
      <c r="C23" s="63" t="s">
        <v>156</v>
      </c>
    </row>
    <row r="24" spans="1:4" ht="22.15" customHeight="1">
      <c r="A24" s="106" t="s">
        <v>157</v>
      </c>
      <c r="B24" s="107"/>
      <c r="C24" s="108"/>
    </row>
    <row r="25" spans="1:4" ht="30.6" customHeight="1">
      <c r="A25" s="48" t="s">
        <v>158</v>
      </c>
      <c r="B25" s="66"/>
      <c r="C25" s="19" t="s">
        <v>159</v>
      </c>
    </row>
    <row r="26" spans="1:4" ht="42.6" customHeight="1">
      <c r="A26" s="48" t="s">
        <v>160</v>
      </c>
      <c r="B26" s="76"/>
      <c r="C26" s="19" t="s">
        <v>161</v>
      </c>
    </row>
    <row r="27" spans="1:4" ht="33.75" customHeight="1">
      <c r="A27" s="57"/>
      <c r="B27" s="58"/>
      <c r="C27" s="59"/>
    </row>
    <row r="28" spans="1:4">
      <c r="A28" s="109" t="s">
        <v>112</v>
      </c>
      <c r="B28" s="109"/>
    </row>
    <row r="29" spans="1:4" ht="117" customHeight="1">
      <c r="A29" s="110"/>
      <c r="B29" s="110"/>
    </row>
  </sheetData>
  <sheetProtection algorithmName="SHA-512" hashValue="CdXnohtUcXJs9hFcLlad1jOnADI0i+eZRampAL6rQq9zeHzudSFeQaypGvSeBcpvqsKaAuR1w+9LpvTeburgTw==" saltValue="ofKFZBknVVe6GX7mlOSnlg==" spinCount="100000" sheet="1" objects="1" scenarios="1"/>
  <mergeCells count="4">
    <mergeCell ref="A18:C18"/>
    <mergeCell ref="A24:C24"/>
    <mergeCell ref="A28:B28"/>
    <mergeCell ref="A29:B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ACC26-34DD-4E5D-A6D8-C1F63E93DC43}">
  <dimension ref="A2:D29"/>
  <sheetViews>
    <sheetView topLeftCell="A9" workbookViewId="0">
      <selection activeCell="B23" sqref="B23"/>
    </sheetView>
  </sheetViews>
  <sheetFormatPr defaultColWidth="8.85546875" defaultRowHeight="13.9"/>
  <cols>
    <col min="1" max="1" width="52.5703125" style="10" customWidth="1"/>
    <col min="2" max="2" width="32.5703125" style="10" customWidth="1"/>
    <col min="3" max="3" width="145.7109375" style="20" customWidth="1"/>
    <col min="4" max="16384" width="8.85546875" style="10"/>
  </cols>
  <sheetData>
    <row r="2" spans="1:3">
      <c r="A2" s="15" t="s">
        <v>113</v>
      </c>
      <c r="B2" s="38" t="s">
        <v>114</v>
      </c>
      <c r="C2" s="14" t="s">
        <v>115</v>
      </c>
    </row>
    <row r="3" spans="1:3" ht="28.15" customHeight="1">
      <c r="A3" s="13" t="s">
        <v>116</v>
      </c>
      <c r="B3" s="78"/>
      <c r="C3" s="17" t="s">
        <v>117</v>
      </c>
    </row>
    <row r="4" spans="1:3" ht="18" customHeight="1">
      <c r="A4" s="12" t="s">
        <v>118</v>
      </c>
      <c r="B4" s="66"/>
      <c r="C4" s="56" t="s">
        <v>119</v>
      </c>
    </row>
    <row r="5" spans="1:3" ht="18" customHeight="1">
      <c r="A5" s="7" t="s">
        <v>120</v>
      </c>
      <c r="B5" s="87">
        <f>SUM(B6:B14)</f>
        <v>0</v>
      </c>
      <c r="C5" s="56" t="s">
        <v>121</v>
      </c>
    </row>
    <row r="6" spans="1:3" ht="15.6" customHeight="1">
      <c r="A6" s="9" t="s">
        <v>122</v>
      </c>
      <c r="B6" s="66"/>
      <c r="C6" s="56" t="s">
        <v>123</v>
      </c>
    </row>
    <row r="7" spans="1:3" ht="15.6" customHeight="1">
      <c r="A7" s="9" t="s">
        <v>124</v>
      </c>
      <c r="B7" s="66"/>
      <c r="C7" s="56" t="s">
        <v>125</v>
      </c>
    </row>
    <row r="8" spans="1:3" ht="21" customHeight="1">
      <c r="A8" s="9" t="s">
        <v>126</v>
      </c>
      <c r="B8" s="66"/>
      <c r="C8" s="56" t="s">
        <v>127</v>
      </c>
    </row>
    <row r="9" spans="1:3" ht="15" customHeight="1">
      <c r="A9" s="9" t="s">
        <v>128</v>
      </c>
      <c r="B9" s="66"/>
      <c r="C9" s="56" t="s">
        <v>129</v>
      </c>
    </row>
    <row r="10" spans="1:3" ht="15" customHeight="1">
      <c r="A10" s="9" t="s">
        <v>130</v>
      </c>
      <c r="B10" s="66"/>
      <c r="C10" s="56" t="s">
        <v>131</v>
      </c>
    </row>
    <row r="11" spans="1:3" ht="16.149999999999999" customHeight="1">
      <c r="A11" s="9" t="s">
        <v>132</v>
      </c>
      <c r="B11" s="66"/>
      <c r="C11" s="56" t="s">
        <v>133</v>
      </c>
    </row>
    <row r="12" spans="1:3" ht="16.899999999999999" customHeight="1">
      <c r="A12" s="9" t="s">
        <v>134</v>
      </c>
      <c r="B12" s="66"/>
      <c r="C12" s="56" t="s">
        <v>135</v>
      </c>
    </row>
    <row r="13" spans="1:3" ht="16.899999999999999" customHeight="1">
      <c r="A13" s="9" t="s">
        <v>136</v>
      </c>
      <c r="B13" s="66"/>
      <c r="C13" s="56" t="s">
        <v>137</v>
      </c>
    </row>
    <row r="14" spans="1:3" ht="18" customHeight="1">
      <c r="A14" s="9" t="s">
        <v>138</v>
      </c>
      <c r="B14" s="61"/>
      <c r="C14" s="56" t="s">
        <v>139</v>
      </c>
    </row>
    <row r="15" spans="1:3" ht="57" customHeight="1">
      <c r="A15" s="7" t="s">
        <v>140</v>
      </c>
      <c r="B15" s="67"/>
      <c r="C15" s="56" t="s">
        <v>141</v>
      </c>
    </row>
    <row r="16" spans="1:3" ht="16.899999999999999" customHeight="1">
      <c r="A16" s="7" t="s">
        <v>142</v>
      </c>
      <c r="B16" s="77"/>
      <c r="C16" s="56" t="s">
        <v>143</v>
      </c>
    </row>
    <row r="17" spans="1:4" ht="16.899999999999999" customHeight="1">
      <c r="A17" s="7" t="s">
        <v>144</v>
      </c>
      <c r="B17" s="77"/>
      <c r="C17" s="56" t="s">
        <v>145</v>
      </c>
    </row>
    <row r="18" spans="1:4" ht="13.9" customHeight="1">
      <c r="A18" s="103" t="s">
        <v>146</v>
      </c>
      <c r="B18" s="104"/>
      <c r="C18" s="105"/>
    </row>
    <row r="19" spans="1:4" s="18" customFormat="1" ht="16.149999999999999" customHeight="1">
      <c r="A19" s="17" t="s">
        <v>147</v>
      </c>
      <c r="B19" s="60"/>
      <c r="C19" s="2" t="s">
        <v>148</v>
      </c>
    </row>
    <row r="20" spans="1:4" ht="29.25" customHeight="1">
      <c r="A20" s="37" t="s">
        <v>149</v>
      </c>
      <c r="B20" s="64"/>
      <c r="C20" s="21" t="s">
        <v>150</v>
      </c>
    </row>
    <row r="21" spans="1:4" ht="25.9" customHeight="1">
      <c r="A21" s="35" t="s">
        <v>151</v>
      </c>
      <c r="B21" s="65"/>
      <c r="C21" s="36" t="s">
        <v>152</v>
      </c>
    </row>
    <row r="22" spans="1:4" ht="27" customHeight="1">
      <c r="A22" s="11" t="s">
        <v>153</v>
      </c>
      <c r="B22" s="61"/>
      <c r="C22" s="62" t="s">
        <v>154</v>
      </c>
      <c r="D22" s="34"/>
    </row>
    <row r="23" spans="1:4" ht="22.15" customHeight="1">
      <c r="A23" s="37" t="s">
        <v>155</v>
      </c>
      <c r="B23" s="61"/>
      <c r="C23" s="63" t="s">
        <v>156</v>
      </c>
    </row>
    <row r="24" spans="1:4" ht="22.15" customHeight="1">
      <c r="A24" s="106" t="s">
        <v>157</v>
      </c>
      <c r="B24" s="107"/>
      <c r="C24" s="108"/>
    </row>
    <row r="25" spans="1:4" ht="30.6" customHeight="1">
      <c r="A25" s="48" t="s">
        <v>158</v>
      </c>
      <c r="B25" s="66"/>
      <c r="C25" s="19" t="s">
        <v>159</v>
      </c>
    </row>
    <row r="26" spans="1:4" ht="42.6" customHeight="1">
      <c r="A26" s="48" t="s">
        <v>160</v>
      </c>
      <c r="B26" s="76"/>
      <c r="C26" s="19" t="s">
        <v>161</v>
      </c>
    </row>
    <row r="27" spans="1:4" ht="33.75" customHeight="1">
      <c r="A27" s="57"/>
      <c r="B27" s="58"/>
      <c r="C27" s="59"/>
    </row>
    <row r="28" spans="1:4">
      <c r="A28" s="109" t="s">
        <v>112</v>
      </c>
      <c r="B28" s="109"/>
    </row>
    <row r="29" spans="1:4" ht="117" customHeight="1">
      <c r="A29" s="110"/>
      <c r="B29" s="110"/>
    </row>
  </sheetData>
  <sheetProtection algorithmName="SHA-512" hashValue="WylORxcnp+fib77FQ9jdeUBx47R1oDzRAq7iMuuBmHVHTggkyP/SU7y5qb5WGRDJqF67dFUOQ1/VKp6X+t6kQw==" saltValue="+xU2UhvMW6tuSZY8QcneUQ==" spinCount="100000" sheet="1" objects="1" scenarios="1"/>
  <mergeCells count="4">
    <mergeCell ref="A18:C18"/>
    <mergeCell ref="A24:C24"/>
    <mergeCell ref="A28:B28"/>
    <mergeCell ref="A29:B2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01250-F1D3-4CDE-B845-8D8742833D71}">
  <dimension ref="A2:D29"/>
  <sheetViews>
    <sheetView topLeftCell="A4" workbookViewId="0">
      <selection activeCell="B22" sqref="B22"/>
    </sheetView>
  </sheetViews>
  <sheetFormatPr defaultColWidth="8.85546875" defaultRowHeight="13.9"/>
  <cols>
    <col min="1" max="1" width="52.5703125" style="10" customWidth="1"/>
    <col min="2" max="2" width="32.5703125" style="10" customWidth="1"/>
    <col min="3" max="3" width="145.7109375" style="20" customWidth="1"/>
    <col min="4" max="16384" width="8.85546875" style="10"/>
  </cols>
  <sheetData>
    <row r="2" spans="1:3">
      <c r="A2" s="15" t="s">
        <v>113</v>
      </c>
      <c r="B2" s="38" t="s">
        <v>114</v>
      </c>
      <c r="C2" s="14" t="s">
        <v>115</v>
      </c>
    </row>
    <row r="3" spans="1:3" ht="28.15" customHeight="1">
      <c r="A3" s="13" t="s">
        <v>116</v>
      </c>
      <c r="B3" s="78"/>
      <c r="C3" s="17" t="s">
        <v>117</v>
      </c>
    </row>
    <row r="4" spans="1:3" ht="18" customHeight="1">
      <c r="A4" s="12" t="s">
        <v>118</v>
      </c>
      <c r="B4" s="66"/>
      <c r="C4" s="56" t="s">
        <v>119</v>
      </c>
    </row>
    <row r="5" spans="1:3" ht="18" customHeight="1">
      <c r="A5" s="7" t="s">
        <v>120</v>
      </c>
      <c r="B5" s="87">
        <f>SUM(B6:B14)</f>
        <v>0</v>
      </c>
      <c r="C5" s="56" t="s">
        <v>121</v>
      </c>
    </row>
    <row r="6" spans="1:3" ht="15.6" customHeight="1">
      <c r="A6" s="9" t="s">
        <v>122</v>
      </c>
      <c r="B6" s="66"/>
      <c r="C6" s="56" t="s">
        <v>123</v>
      </c>
    </row>
    <row r="7" spans="1:3" ht="15.6" customHeight="1">
      <c r="A7" s="9" t="s">
        <v>124</v>
      </c>
      <c r="B7" s="66"/>
      <c r="C7" s="56" t="s">
        <v>125</v>
      </c>
    </row>
    <row r="8" spans="1:3" ht="21" customHeight="1">
      <c r="A8" s="9" t="s">
        <v>126</v>
      </c>
      <c r="B8" s="66"/>
      <c r="C8" s="56" t="s">
        <v>127</v>
      </c>
    </row>
    <row r="9" spans="1:3" ht="15" customHeight="1">
      <c r="A9" s="9" t="s">
        <v>128</v>
      </c>
      <c r="B9" s="66"/>
      <c r="C9" s="56" t="s">
        <v>129</v>
      </c>
    </row>
    <row r="10" spans="1:3" ht="15" customHeight="1">
      <c r="A10" s="9" t="s">
        <v>130</v>
      </c>
      <c r="B10" s="66"/>
      <c r="C10" s="56" t="s">
        <v>131</v>
      </c>
    </row>
    <row r="11" spans="1:3" ht="16.149999999999999" customHeight="1">
      <c r="A11" s="9" t="s">
        <v>132</v>
      </c>
      <c r="B11" s="66"/>
      <c r="C11" s="56" t="s">
        <v>133</v>
      </c>
    </row>
    <row r="12" spans="1:3" ht="16.899999999999999" customHeight="1">
      <c r="A12" s="9" t="s">
        <v>134</v>
      </c>
      <c r="B12" s="66"/>
      <c r="C12" s="56" t="s">
        <v>135</v>
      </c>
    </row>
    <row r="13" spans="1:3" ht="16.899999999999999" customHeight="1">
      <c r="A13" s="9" t="s">
        <v>136</v>
      </c>
      <c r="B13" s="66"/>
      <c r="C13" s="56" t="s">
        <v>137</v>
      </c>
    </row>
    <row r="14" spans="1:3" ht="18" customHeight="1">
      <c r="A14" s="9" t="s">
        <v>138</v>
      </c>
      <c r="B14" s="61"/>
      <c r="C14" s="56" t="s">
        <v>139</v>
      </c>
    </row>
    <row r="15" spans="1:3" ht="57" customHeight="1">
      <c r="A15" s="7" t="s">
        <v>140</v>
      </c>
      <c r="B15" s="67"/>
      <c r="C15" s="56" t="s">
        <v>141</v>
      </c>
    </row>
    <row r="16" spans="1:3" ht="16.899999999999999" customHeight="1">
      <c r="A16" s="7" t="s">
        <v>142</v>
      </c>
      <c r="B16" s="77"/>
      <c r="C16" s="56" t="s">
        <v>143</v>
      </c>
    </row>
    <row r="17" spans="1:4" ht="16.899999999999999" customHeight="1">
      <c r="A17" s="7" t="s">
        <v>144</v>
      </c>
      <c r="B17" s="77"/>
      <c r="C17" s="56" t="s">
        <v>145</v>
      </c>
    </row>
    <row r="18" spans="1:4" ht="13.9" customHeight="1">
      <c r="A18" s="103" t="s">
        <v>146</v>
      </c>
      <c r="B18" s="104"/>
      <c r="C18" s="105"/>
    </row>
    <row r="19" spans="1:4" s="18" customFormat="1" ht="16.149999999999999" customHeight="1">
      <c r="A19" s="17" t="s">
        <v>147</v>
      </c>
      <c r="B19" s="60"/>
      <c r="C19" s="2" t="s">
        <v>148</v>
      </c>
    </row>
    <row r="20" spans="1:4" ht="29.25" customHeight="1">
      <c r="A20" s="37" t="s">
        <v>149</v>
      </c>
      <c r="B20" s="64"/>
      <c r="C20" s="21" t="s">
        <v>150</v>
      </c>
    </row>
    <row r="21" spans="1:4" ht="25.9" customHeight="1">
      <c r="A21" s="35" t="s">
        <v>151</v>
      </c>
      <c r="B21" s="65"/>
      <c r="C21" s="36" t="s">
        <v>152</v>
      </c>
    </row>
    <row r="22" spans="1:4" ht="27" customHeight="1">
      <c r="A22" s="11" t="s">
        <v>153</v>
      </c>
      <c r="B22" s="61"/>
      <c r="C22" s="62" t="s">
        <v>154</v>
      </c>
      <c r="D22" s="34"/>
    </row>
    <row r="23" spans="1:4" ht="22.15" customHeight="1">
      <c r="A23" s="37" t="s">
        <v>155</v>
      </c>
      <c r="B23" s="61"/>
      <c r="C23" s="63" t="s">
        <v>156</v>
      </c>
    </row>
    <row r="24" spans="1:4" ht="22.15" customHeight="1">
      <c r="A24" s="106" t="s">
        <v>157</v>
      </c>
      <c r="B24" s="107"/>
      <c r="C24" s="108"/>
    </row>
    <row r="25" spans="1:4" ht="30.6" customHeight="1">
      <c r="A25" s="48" t="s">
        <v>158</v>
      </c>
      <c r="B25" s="66"/>
      <c r="C25" s="19" t="s">
        <v>159</v>
      </c>
    </row>
    <row r="26" spans="1:4" ht="42.6" customHeight="1">
      <c r="A26" s="48" t="s">
        <v>160</v>
      </c>
      <c r="B26" s="76"/>
      <c r="C26" s="19" t="s">
        <v>161</v>
      </c>
    </row>
    <row r="27" spans="1:4" ht="33.75" customHeight="1">
      <c r="A27" s="57"/>
      <c r="B27" s="58"/>
      <c r="C27" s="59"/>
    </row>
    <row r="28" spans="1:4">
      <c r="A28" s="109" t="s">
        <v>112</v>
      </c>
      <c r="B28" s="109"/>
    </row>
    <row r="29" spans="1:4" ht="117" customHeight="1">
      <c r="A29" s="110"/>
      <c r="B29" s="110"/>
    </row>
  </sheetData>
  <sheetProtection algorithmName="SHA-512" hashValue="aBemnQ2J0dWNzsSLwLPP+wsyA34EtsF9SOkngTo+DfBu27rDQge8Q9mf5fg6MIs0IOHhvyO0o4O33+j6UjCKCQ==" saltValue="oO0/ZKcydH/usrtCyiOuBA==" spinCount="100000" sheet="1" objects="1" scenarios="1"/>
  <mergeCells count="4">
    <mergeCell ref="A18:C18"/>
    <mergeCell ref="A24:C24"/>
    <mergeCell ref="A28:B28"/>
    <mergeCell ref="A29:B2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C2DB8-3CBD-4FF4-BD89-225EABAE3AF9}">
  <dimension ref="A2:D29"/>
  <sheetViews>
    <sheetView topLeftCell="A7" workbookViewId="0">
      <selection activeCell="B23" sqref="B23"/>
    </sheetView>
  </sheetViews>
  <sheetFormatPr defaultColWidth="8.85546875" defaultRowHeight="13.9"/>
  <cols>
    <col min="1" max="1" width="52.5703125" style="10" customWidth="1"/>
    <col min="2" max="2" width="32.5703125" style="10" customWidth="1"/>
    <col min="3" max="3" width="145.7109375" style="20" customWidth="1"/>
    <col min="4" max="16384" width="8.85546875" style="10"/>
  </cols>
  <sheetData>
    <row r="2" spans="1:3">
      <c r="A2" s="15" t="s">
        <v>113</v>
      </c>
      <c r="B2" s="38" t="s">
        <v>114</v>
      </c>
      <c r="C2" s="14" t="s">
        <v>115</v>
      </c>
    </row>
    <row r="3" spans="1:3" ht="28.15" customHeight="1">
      <c r="A3" s="13" t="s">
        <v>116</v>
      </c>
      <c r="B3" s="78"/>
      <c r="C3" s="17" t="s">
        <v>117</v>
      </c>
    </row>
    <row r="4" spans="1:3" ht="18" customHeight="1">
      <c r="A4" s="12" t="s">
        <v>118</v>
      </c>
      <c r="B4" s="66"/>
      <c r="C4" s="56" t="s">
        <v>119</v>
      </c>
    </row>
    <row r="5" spans="1:3" ht="18" customHeight="1">
      <c r="A5" s="7" t="s">
        <v>120</v>
      </c>
      <c r="B5" s="87">
        <f>SUM(B6:B14)</f>
        <v>0</v>
      </c>
      <c r="C5" s="56" t="s">
        <v>121</v>
      </c>
    </row>
    <row r="6" spans="1:3" ht="15.6" customHeight="1">
      <c r="A6" s="9" t="s">
        <v>122</v>
      </c>
      <c r="B6" s="66"/>
      <c r="C6" s="56" t="s">
        <v>123</v>
      </c>
    </row>
    <row r="7" spans="1:3" ht="15.6" customHeight="1">
      <c r="A7" s="9" t="s">
        <v>124</v>
      </c>
      <c r="B7" s="66"/>
      <c r="C7" s="56" t="s">
        <v>125</v>
      </c>
    </row>
    <row r="8" spans="1:3" ht="21" customHeight="1">
      <c r="A8" s="9" t="s">
        <v>126</v>
      </c>
      <c r="B8" s="66"/>
      <c r="C8" s="56" t="s">
        <v>127</v>
      </c>
    </row>
    <row r="9" spans="1:3" ht="15" customHeight="1">
      <c r="A9" s="9" t="s">
        <v>128</v>
      </c>
      <c r="B9" s="66"/>
      <c r="C9" s="56" t="s">
        <v>129</v>
      </c>
    </row>
    <row r="10" spans="1:3" ht="15" customHeight="1">
      <c r="A10" s="9" t="s">
        <v>130</v>
      </c>
      <c r="B10" s="66"/>
      <c r="C10" s="56" t="s">
        <v>131</v>
      </c>
    </row>
    <row r="11" spans="1:3" ht="16.149999999999999" customHeight="1">
      <c r="A11" s="9" t="s">
        <v>132</v>
      </c>
      <c r="B11" s="66"/>
      <c r="C11" s="56" t="s">
        <v>133</v>
      </c>
    </row>
    <row r="12" spans="1:3" ht="16.899999999999999" customHeight="1">
      <c r="A12" s="9" t="s">
        <v>134</v>
      </c>
      <c r="B12" s="66"/>
      <c r="C12" s="56" t="s">
        <v>135</v>
      </c>
    </row>
    <row r="13" spans="1:3" ht="16.899999999999999" customHeight="1">
      <c r="A13" s="9" t="s">
        <v>136</v>
      </c>
      <c r="B13" s="66"/>
      <c r="C13" s="56" t="s">
        <v>137</v>
      </c>
    </row>
    <row r="14" spans="1:3" ht="18" customHeight="1">
      <c r="A14" s="9" t="s">
        <v>138</v>
      </c>
      <c r="B14" s="61"/>
      <c r="C14" s="56" t="s">
        <v>139</v>
      </c>
    </row>
    <row r="15" spans="1:3" ht="57" customHeight="1">
      <c r="A15" s="7" t="s">
        <v>140</v>
      </c>
      <c r="B15" s="67"/>
      <c r="C15" s="56" t="s">
        <v>141</v>
      </c>
    </row>
    <row r="16" spans="1:3" ht="16.899999999999999" customHeight="1">
      <c r="A16" s="7" t="s">
        <v>142</v>
      </c>
      <c r="B16" s="77"/>
      <c r="C16" s="56" t="s">
        <v>143</v>
      </c>
    </row>
    <row r="17" spans="1:4" ht="16.899999999999999" customHeight="1">
      <c r="A17" s="7" t="s">
        <v>144</v>
      </c>
      <c r="B17" s="77"/>
      <c r="C17" s="56" t="s">
        <v>145</v>
      </c>
    </row>
    <row r="18" spans="1:4" ht="13.9" customHeight="1">
      <c r="A18" s="103" t="s">
        <v>146</v>
      </c>
      <c r="B18" s="104"/>
      <c r="C18" s="105"/>
    </row>
    <row r="19" spans="1:4" s="18" customFormat="1" ht="16.149999999999999" customHeight="1">
      <c r="A19" s="17" t="s">
        <v>147</v>
      </c>
      <c r="B19" s="60"/>
      <c r="C19" s="2" t="s">
        <v>148</v>
      </c>
    </row>
    <row r="20" spans="1:4" ht="29.25" customHeight="1">
      <c r="A20" s="37" t="s">
        <v>149</v>
      </c>
      <c r="B20" s="64"/>
      <c r="C20" s="21" t="s">
        <v>150</v>
      </c>
    </row>
    <row r="21" spans="1:4" ht="25.9" customHeight="1">
      <c r="A21" s="35" t="s">
        <v>151</v>
      </c>
      <c r="B21" s="65"/>
      <c r="C21" s="36" t="s">
        <v>152</v>
      </c>
    </row>
    <row r="22" spans="1:4" ht="27" customHeight="1">
      <c r="A22" s="11" t="s">
        <v>153</v>
      </c>
      <c r="B22" s="61"/>
      <c r="C22" s="62" t="s">
        <v>154</v>
      </c>
      <c r="D22" s="34"/>
    </row>
    <row r="23" spans="1:4" ht="22.15" customHeight="1">
      <c r="A23" s="37" t="s">
        <v>155</v>
      </c>
      <c r="B23" s="61"/>
      <c r="C23" s="63" t="s">
        <v>156</v>
      </c>
    </row>
    <row r="24" spans="1:4" ht="22.15" customHeight="1">
      <c r="A24" s="106" t="s">
        <v>157</v>
      </c>
      <c r="B24" s="107"/>
      <c r="C24" s="108"/>
    </row>
    <row r="25" spans="1:4" ht="30.6" customHeight="1">
      <c r="A25" s="48" t="s">
        <v>158</v>
      </c>
      <c r="B25" s="66"/>
      <c r="C25" s="19" t="s">
        <v>159</v>
      </c>
    </row>
    <row r="26" spans="1:4" ht="42.6" customHeight="1">
      <c r="A26" s="48" t="s">
        <v>160</v>
      </c>
      <c r="B26" s="76"/>
      <c r="C26" s="19" t="s">
        <v>161</v>
      </c>
    </row>
    <row r="27" spans="1:4" ht="33.75" customHeight="1">
      <c r="A27" s="57"/>
      <c r="B27" s="58"/>
      <c r="C27" s="59"/>
    </row>
    <row r="28" spans="1:4">
      <c r="A28" s="109" t="s">
        <v>112</v>
      </c>
      <c r="B28" s="109"/>
    </row>
    <row r="29" spans="1:4" ht="117" customHeight="1">
      <c r="A29" s="110"/>
      <c r="B29" s="110"/>
    </row>
  </sheetData>
  <sheetProtection algorithmName="SHA-512" hashValue="IjVEPjMohoSfM/VEeLhZiH2XpHrTbU6bEqdVZfqpOjxIgUF14cTzjZ4ZVWfBFT/Ncg6am3HwUnLJ5q5nebrycQ==" saltValue="L6YXelaTFoCaIwu45GrkKQ==" spinCount="100000" sheet="1" objects="1" scenarios="1"/>
  <mergeCells count="4">
    <mergeCell ref="A18:C18"/>
    <mergeCell ref="A24:C24"/>
    <mergeCell ref="A28:B28"/>
    <mergeCell ref="A29:B2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76265-CE84-4B2C-B5B9-FF1889125BD9}">
  <dimension ref="A2:D29"/>
  <sheetViews>
    <sheetView tabSelected="1" topLeftCell="A8" workbookViewId="0">
      <selection activeCell="B23" sqref="B23"/>
    </sheetView>
  </sheetViews>
  <sheetFormatPr defaultColWidth="8.85546875" defaultRowHeight="13.9"/>
  <cols>
    <col min="1" max="1" width="52.5703125" style="10" customWidth="1"/>
    <col min="2" max="2" width="32.5703125" style="10" customWidth="1"/>
    <col min="3" max="3" width="145.7109375" style="20" customWidth="1"/>
    <col min="4" max="16384" width="8.85546875" style="10"/>
  </cols>
  <sheetData>
    <row r="2" spans="1:3">
      <c r="A2" s="15" t="s">
        <v>113</v>
      </c>
      <c r="B2" s="38" t="s">
        <v>114</v>
      </c>
      <c r="C2" s="14" t="s">
        <v>115</v>
      </c>
    </row>
    <row r="3" spans="1:3" ht="28.15" customHeight="1">
      <c r="A3" s="13" t="s">
        <v>116</v>
      </c>
      <c r="B3" s="78"/>
      <c r="C3" s="17" t="s">
        <v>117</v>
      </c>
    </row>
    <row r="4" spans="1:3" ht="18" customHeight="1">
      <c r="A4" s="12" t="s">
        <v>118</v>
      </c>
      <c r="B4" s="66"/>
      <c r="C4" s="56" t="s">
        <v>119</v>
      </c>
    </row>
    <row r="5" spans="1:3" ht="18" customHeight="1">
      <c r="A5" s="7" t="s">
        <v>120</v>
      </c>
      <c r="B5" s="87">
        <f>SUM(B6:B14)</f>
        <v>0</v>
      </c>
      <c r="C5" s="56" t="s">
        <v>121</v>
      </c>
    </row>
    <row r="6" spans="1:3" ht="15.6" customHeight="1">
      <c r="A6" s="9" t="s">
        <v>122</v>
      </c>
      <c r="B6" s="66"/>
      <c r="C6" s="56" t="s">
        <v>123</v>
      </c>
    </row>
    <row r="7" spans="1:3" ht="15.6" customHeight="1">
      <c r="A7" s="9" t="s">
        <v>124</v>
      </c>
      <c r="B7" s="66"/>
      <c r="C7" s="56" t="s">
        <v>125</v>
      </c>
    </row>
    <row r="8" spans="1:3" ht="21" customHeight="1">
      <c r="A8" s="9" t="s">
        <v>126</v>
      </c>
      <c r="B8" s="66"/>
      <c r="C8" s="56" t="s">
        <v>127</v>
      </c>
    </row>
    <row r="9" spans="1:3" ht="15" customHeight="1">
      <c r="A9" s="9" t="s">
        <v>128</v>
      </c>
      <c r="B9" s="66"/>
      <c r="C9" s="56" t="s">
        <v>129</v>
      </c>
    </row>
    <row r="10" spans="1:3" ht="15" customHeight="1">
      <c r="A10" s="9" t="s">
        <v>130</v>
      </c>
      <c r="B10" s="66"/>
      <c r="C10" s="56" t="s">
        <v>131</v>
      </c>
    </row>
    <row r="11" spans="1:3" ht="16.149999999999999" customHeight="1">
      <c r="A11" s="9" t="s">
        <v>132</v>
      </c>
      <c r="B11" s="66"/>
      <c r="C11" s="56" t="s">
        <v>133</v>
      </c>
    </row>
    <row r="12" spans="1:3" ht="16.899999999999999" customHeight="1">
      <c r="A12" s="9" t="s">
        <v>134</v>
      </c>
      <c r="B12" s="66"/>
      <c r="C12" s="56" t="s">
        <v>135</v>
      </c>
    </row>
    <row r="13" spans="1:3" ht="16.899999999999999" customHeight="1">
      <c r="A13" s="9" t="s">
        <v>136</v>
      </c>
      <c r="B13" s="66"/>
      <c r="C13" s="56" t="s">
        <v>137</v>
      </c>
    </row>
    <row r="14" spans="1:3" ht="18" customHeight="1">
      <c r="A14" s="9" t="s">
        <v>138</v>
      </c>
      <c r="B14" s="61"/>
      <c r="C14" s="56" t="s">
        <v>139</v>
      </c>
    </row>
    <row r="15" spans="1:3" ht="57" customHeight="1">
      <c r="A15" s="7" t="s">
        <v>140</v>
      </c>
      <c r="B15" s="67"/>
      <c r="C15" s="56" t="s">
        <v>141</v>
      </c>
    </row>
    <row r="16" spans="1:3" ht="16.899999999999999" customHeight="1">
      <c r="A16" s="7" t="s">
        <v>142</v>
      </c>
      <c r="B16" s="77"/>
      <c r="C16" s="56" t="s">
        <v>143</v>
      </c>
    </row>
    <row r="17" spans="1:4" ht="16.899999999999999" customHeight="1">
      <c r="A17" s="7" t="s">
        <v>144</v>
      </c>
      <c r="B17" s="77"/>
      <c r="C17" s="56" t="s">
        <v>145</v>
      </c>
    </row>
    <row r="18" spans="1:4" ht="13.9" customHeight="1">
      <c r="A18" s="103" t="s">
        <v>146</v>
      </c>
      <c r="B18" s="104"/>
      <c r="C18" s="105"/>
    </row>
    <row r="19" spans="1:4" s="18" customFormat="1" ht="16.149999999999999" customHeight="1">
      <c r="A19" s="17" t="s">
        <v>147</v>
      </c>
      <c r="B19" s="60"/>
      <c r="C19" s="2" t="s">
        <v>148</v>
      </c>
    </row>
    <row r="20" spans="1:4" ht="29.25" customHeight="1">
      <c r="A20" s="37" t="s">
        <v>149</v>
      </c>
      <c r="B20" s="64"/>
      <c r="C20" s="21" t="s">
        <v>150</v>
      </c>
    </row>
    <row r="21" spans="1:4" ht="25.9" customHeight="1">
      <c r="A21" s="35" t="s">
        <v>151</v>
      </c>
      <c r="B21" s="65"/>
      <c r="C21" s="36" t="s">
        <v>152</v>
      </c>
    </row>
    <row r="22" spans="1:4" ht="27" customHeight="1">
      <c r="A22" s="11" t="s">
        <v>153</v>
      </c>
      <c r="B22" s="61"/>
      <c r="C22" s="62" t="s">
        <v>154</v>
      </c>
      <c r="D22" s="34"/>
    </row>
    <row r="23" spans="1:4" ht="22.15" customHeight="1">
      <c r="A23" s="37" t="s">
        <v>155</v>
      </c>
      <c r="B23" s="61"/>
      <c r="C23" s="63" t="s">
        <v>156</v>
      </c>
    </row>
    <row r="24" spans="1:4" ht="22.15" customHeight="1">
      <c r="A24" s="106" t="s">
        <v>157</v>
      </c>
      <c r="B24" s="107"/>
      <c r="C24" s="108"/>
    </row>
    <row r="25" spans="1:4" ht="30.6" customHeight="1">
      <c r="A25" s="48" t="s">
        <v>158</v>
      </c>
      <c r="B25" s="66"/>
      <c r="C25" s="19" t="s">
        <v>159</v>
      </c>
    </row>
    <row r="26" spans="1:4" ht="42.6" customHeight="1">
      <c r="A26" s="48" t="s">
        <v>160</v>
      </c>
      <c r="B26" s="76"/>
      <c r="C26" s="19" t="s">
        <v>161</v>
      </c>
    </row>
    <row r="27" spans="1:4" ht="33.75" customHeight="1">
      <c r="A27" s="57"/>
      <c r="B27" s="58"/>
      <c r="C27" s="59"/>
    </row>
    <row r="28" spans="1:4">
      <c r="A28" s="109" t="s">
        <v>112</v>
      </c>
      <c r="B28" s="109"/>
    </row>
    <row r="29" spans="1:4" ht="117" customHeight="1">
      <c r="A29" s="110"/>
      <c r="B29" s="110"/>
    </row>
  </sheetData>
  <sheetProtection algorithmName="SHA-512" hashValue="l8DkHv+xGdUKDHIz0l7QvuGYMUqWqtGMXgNtS2kSHFN5v4A/V4efI/x157HmcpJ9upuaJPDpfKn+p4fgxAGW1w==" saltValue="8M7XqNKHOlib0XPOPWaTqQ==" spinCount="100000" sheet="1" objects="1" scenarios="1"/>
  <mergeCells count="4">
    <mergeCell ref="A18:C18"/>
    <mergeCell ref="A24:C24"/>
    <mergeCell ref="A28:B28"/>
    <mergeCell ref="A29:B2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E52569ECEA4A742A2C5974F57977DA4" ma:contentTypeVersion="5" ma:contentTypeDescription="Create a new document." ma:contentTypeScope="" ma:versionID="79c9f2753a94edf9e8c03015e3e7977f">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A2F46A-421C-4FDB-BDFD-15740EA1B392}"/>
</file>

<file path=customXml/itemProps2.xml><?xml version="1.0" encoding="utf-8"?>
<ds:datastoreItem xmlns:ds="http://schemas.openxmlformats.org/officeDocument/2006/customXml" ds:itemID="{3905E81B-CB18-47D6-BECF-B5CDF55BB913}"/>
</file>

<file path=customXml/itemProps3.xml><?xml version="1.0" encoding="utf-8"?>
<ds:datastoreItem xmlns:ds="http://schemas.openxmlformats.org/officeDocument/2006/customXml" ds:itemID="{C4598CB6-F36A-4C08-814E-D4C64A6AD56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Barr, John</dc:creator>
  <cp:keywords/>
  <dc:description/>
  <cp:lastModifiedBy/>
  <cp:revision/>
  <dcterms:created xsi:type="dcterms:W3CDTF">2025-01-15T14:34:41Z</dcterms:created>
  <dcterms:modified xsi:type="dcterms:W3CDTF">2025-01-27T14:54:12Z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0x010100CE52569ECEA4A742A2C5974F57977DA4</vt:lpwstr>
  </property>
  <property fmtid="{D5CDD505-2E9C-101B-9397-08002B2CF9AE}" pid="3" name="MediaServiceImageTags">
    <vt:lpwstr/>
  </property>
</Properties>
</file>